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" sheetId="1" r:id="rId1"/>
  </sheets>
  <definedNames>
    <definedName name="_xlnm.Print_Area" localSheetId="0">'1'!$Y$1:$AR$615</definedName>
    <definedName name="Z_25FE7ACA_17E4_4B77_85A3_27E33CE278CC_.wvu.Cols" localSheetId="0" hidden="1">'1'!$A:$X,'1'!$AU:$IV</definedName>
    <definedName name="Z_25FE7ACA_17E4_4B77_85A3_27E33CE278CC_.wvu.PrintArea" localSheetId="0" hidden="1">'1'!$Y$1:$AR$42</definedName>
    <definedName name="Z_25FE7ACA_17E4_4B77_85A3_27E33CE278CC_.wvu.Rows" localSheetId="0" hidden="1">'1'!#REF!,'1'!#REF!</definedName>
  </definedNames>
  <calcPr fullCalcOnLoad="1"/>
</workbook>
</file>

<file path=xl/sharedStrings.xml><?xml version="1.0" encoding="utf-8"?>
<sst xmlns="http://schemas.openxmlformats.org/spreadsheetml/2006/main" count="327" uniqueCount="50">
  <si>
    <t>ANSÖKAN AVSER PERIODEN</t>
  </si>
  <si>
    <t>1 jan - 30 juni</t>
  </si>
  <si>
    <t>FÖRENING</t>
  </si>
  <si>
    <t>C/O ADRESS</t>
  </si>
  <si>
    <t>UTDELNINGSADRESS</t>
  </si>
  <si>
    <t>POSTNR</t>
  </si>
  <si>
    <t>ORT</t>
  </si>
  <si>
    <t>FÖRENINGSNR</t>
  </si>
  <si>
    <t>TELEFON</t>
  </si>
  <si>
    <t>E-MAILADRESS</t>
  </si>
  <si>
    <t>BANKGIRO</t>
  </si>
  <si>
    <t>ORT OCH DATUM</t>
  </si>
  <si>
    <t>FIRMATECKNARE</t>
  </si>
  <si>
    <t>NAMNFÖRTYDLIGANDE</t>
  </si>
  <si>
    <t>AKTIVITET</t>
  </si>
  <si>
    <t>13-16</t>
  </si>
  <si>
    <t>17-20</t>
  </si>
  <si>
    <t>FLICKOR</t>
  </si>
  <si>
    <t>POJKAR</t>
  </si>
  <si>
    <t>SIDA</t>
  </si>
  <si>
    <t>INSKICKAS TILL</t>
  </si>
  <si>
    <t>KOMMUNALT BIDRAG</t>
  </si>
  <si>
    <t>TOTAL / TRANSPORT</t>
  </si>
  <si>
    <t>TRANSPORT</t>
  </si>
  <si>
    <t>FÖRENINGEN ANSÖKER</t>
  </si>
  <si>
    <t>OM BIDRAG FÖR ANTAL</t>
  </si>
  <si>
    <t>SAMMANKOMSTER</t>
  </si>
  <si>
    <t>NÄR BLANKETTEN SKRIVS UT</t>
  </si>
  <si>
    <t xml:space="preserve">GLÖM INTE ATT ANGE FRÅN SIDA </t>
  </si>
  <si>
    <t>TILL SIDA. I ANNAT FALL BLIR</t>
  </si>
  <si>
    <t>PLUSGIRO</t>
  </si>
  <si>
    <t>OCH NÄRVAROMARKERADE</t>
  </si>
  <si>
    <t>ORG NR</t>
  </si>
  <si>
    <t>SAMMANKOMSTER I</t>
  </si>
  <si>
    <t>UTSKRIFTEN 15 SIDOR LÅNG</t>
  </si>
  <si>
    <t>KONTAKTPERSON</t>
  </si>
  <si>
    <t>TEL</t>
  </si>
  <si>
    <t>ANSÖKAN KOMMUNALT AKTIVITETSSTÖD</t>
  </si>
  <si>
    <t>SPECIFIKATION - NÄRVAROKORT</t>
  </si>
  <si>
    <t>SAMMANKOMSTER EGEN ANLÄGGNING</t>
  </si>
  <si>
    <t>TOTALT ANTAL</t>
  </si>
  <si>
    <t>ANSÖKAN SKALL VARA KOMMUNEN TILLHANDA SENAST 15 FEB RESP 15 AUG</t>
  </si>
  <si>
    <t>NÄRVARO KORT - ID</t>
  </si>
  <si>
    <t>KOMMENTAR</t>
  </si>
  <si>
    <t>7-12</t>
  </si>
  <si>
    <t xml:space="preserve">EGEN ANLÄGGNING </t>
  </si>
  <si>
    <t>PERSTORPS KOMMUN</t>
  </si>
  <si>
    <t>284 85 PERSTORP</t>
  </si>
  <si>
    <t>TOTAL</t>
  </si>
  <si>
    <t>1 jul - 31 dec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</si>
</sst>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5"/>
      <name val="Arial"/>
      <family val="2"/>
    </font>
    <font>
      <sz val="5"/>
      <color indexed="12"/>
      <name val="Arial"/>
      <family val="2"/>
    </font>
    <font>
      <sz val="6"/>
      <color indexed="12"/>
      <name val="Arial"/>
      <family val="2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63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6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3F3F76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hidden="1" locked="0"/>
    </xf>
    <xf numFmtId="0" fontId="3" fillId="33" borderId="11" xfId="0" applyNumberFormat="1" applyFont="1" applyFill="1" applyBorder="1" applyAlignment="1" applyProtection="1">
      <alignment horizontal="center"/>
      <protection hidden="1" locked="0"/>
    </xf>
    <xf numFmtId="0" fontId="1" fillId="34" borderId="0" xfId="0" applyFont="1" applyFill="1" applyBorder="1" applyAlignment="1" applyProtection="1">
      <alignment horizontal="center"/>
      <protection hidden="1"/>
    </xf>
    <xf numFmtId="0" fontId="4" fillId="34" borderId="12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5" borderId="0" xfId="0" applyFill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/>
    </xf>
    <xf numFmtId="0" fontId="1" fillId="34" borderId="14" xfId="0" applyFont="1" applyFill="1" applyBorder="1" applyAlignment="1" applyProtection="1">
      <alignment horizontal="center"/>
      <protection hidden="1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4" borderId="16" xfId="0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/>
      <protection hidden="1"/>
    </xf>
    <xf numFmtId="0" fontId="10" fillId="34" borderId="18" xfId="0" applyFont="1" applyFill="1" applyBorder="1" applyAlignment="1" applyProtection="1">
      <alignment horizontal="left"/>
      <protection hidden="1"/>
    </xf>
    <xf numFmtId="0" fontId="3" fillId="34" borderId="10" xfId="0" applyNumberFormat="1" applyFont="1" applyFill="1" applyBorder="1" applyAlignment="1" applyProtection="1">
      <alignment horizontal="center"/>
      <protection hidden="1"/>
    </xf>
    <xf numFmtId="0" fontId="1" fillId="34" borderId="0" xfId="0" applyFont="1" applyFill="1" applyBorder="1" applyAlignment="1" applyProtection="1">
      <alignment/>
      <protection hidden="1" locked="0"/>
    </xf>
    <xf numFmtId="0" fontId="1" fillId="34" borderId="19" xfId="0" applyFont="1" applyFill="1" applyBorder="1" applyAlignment="1" applyProtection="1">
      <alignment/>
      <protection hidden="1"/>
    </xf>
    <xf numFmtId="0" fontId="4" fillId="34" borderId="20" xfId="0" applyNumberFormat="1" applyFont="1" applyFill="1" applyBorder="1" applyAlignment="1" applyProtection="1">
      <alignment/>
      <protection hidden="1"/>
    </xf>
    <xf numFmtId="0" fontId="3" fillId="34" borderId="21" xfId="0" applyNumberFormat="1" applyFont="1" applyFill="1" applyBorder="1" applyAlignment="1" applyProtection="1">
      <alignment horizontal="center"/>
      <protection hidden="1"/>
    </xf>
    <xf numFmtId="0" fontId="4" fillId="36" borderId="22" xfId="0" applyFont="1" applyFill="1" applyBorder="1" applyAlignment="1" applyProtection="1">
      <alignment/>
      <protection hidden="1"/>
    </xf>
    <xf numFmtId="0" fontId="4" fillId="36" borderId="0" xfId="0" applyFont="1" applyFill="1" applyBorder="1" applyAlignment="1" applyProtection="1">
      <alignment/>
      <protection hidden="1"/>
    </xf>
    <xf numFmtId="0" fontId="4" fillId="36" borderId="23" xfId="0" applyFont="1" applyFill="1" applyBorder="1" applyAlignment="1" applyProtection="1">
      <alignment/>
      <protection hidden="1"/>
    </xf>
    <xf numFmtId="0" fontId="1" fillId="33" borderId="13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" fillId="34" borderId="10" xfId="0" applyNumberFormat="1" applyFont="1" applyFill="1" applyBorder="1" applyAlignment="1" applyProtection="1">
      <alignment horizontal="center"/>
      <protection hidden="1"/>
    </xf>
    <xf numFmtId="0" fontId="9" fillId="34" borderId="24" xfId="0" applyFont="1" applyFill="1" applyBorder="1" applyAlignment="1" applyProtection="1">
      <alignment vertic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5" fillId="35" borderId="23" xfId="0" applyFont="1" applyFill="1" applyBorder="1" applyAlignment="1" applyProtection="1">
      <alignment horizontal="center" wrapText="1"/>
      <protection hidden="1"/>
    </xf>
    <xf numFmtId="0" fontId="5" fillId="33" borderId="24" xfId="0" applyFont="1" applyFill="1" applyBorder="1" applyAlignment="1" applyProtection="1">
      <alignment/>
      <protection locked="0"/>
    </xf>
    <xf numFmtId="0" fontId="5" fillId="34" borderId="24" xfId="0" applyFont="1" applyFill="1" applyBorder="1" applyAlignment="1" applyProtection="1">
      <alignment/>
      <protection hidden="1" locked="0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1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/>
      <protection hidden="1"/>
    </xf>
    <xf numFmtId="0" fontId="14" fillId="34" borderId="0" xfId="0" applyFont="1" applyFill="1" applyBorder="1" applyAlignment="1" applyProtection="1">
      <alignment/>
      <protection hidden="1"/>
    </xf>
    <xf numFmtId="49" fontId="11" fillId="35" borderId="0" xfId="0" applyNumberFormat="1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 hidden="1"/>
    </xf>
    <xf numFmtId="0" fontId="10" fillId="35" borderId="0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5" fillId="34" borderId="14" xfId="0" applyFont="1" applyFill="1" applyBorder="1" applyAlignment="1" applyProtection="1">
      <alignment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4" xfId="0" applyFont="1" applyFill="1" applyBorder="1" applyAlignment="1" applyProtection="1">
      <alignment/>
      <protection hidden="1"/>
    </xf>
    <xf numFmtId="0" fontId="5" fillId="34" borderId="27" xfId="0" applyFont="1" applyFill="1" applyBorder="1" applyAlignment="1" applyProtection="1">
      <alignment/>
      <protection hidden="1"/>
    </xf>
    <xf numFmtId="0" fontId="0" fillId="37" borderId="27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8" fillId="34" borderId="0" xfId="0" applyFont="1" applyFill="1" applyBorder="1" applyAlignment="1" applyProtection="1">
      <alignment/>
      <protection hidden="1"/>
    </xf>
    <xf numFmtId="0" fontId="1" fillId="34" borderId="30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49" fontId="1" fillId="33" borderId="13" xfId="0" applyNumberFormat="1" applyFont="1" applyFill="1" applyBorder="1" applyAlignment="1" applyProtection="1">
      <alignment/>
      <protection hidden="1" locked="0"/>
    </xf>
    <xf numFmtId="0" fontId="10" fillId="34" borderId="26" xfId="0" applyFont="1" applyFill="1" applyBorder="1" applyAlignment="1" applyProtection="1">
      <alignment horizontal="center"/>
      <protection hidden="1"/>
    </xf>
    <xf numFmtId="0" fontId="14" fillId="34" borderId="21" xfId="0" applyFont="1" applyFill="1" applyBorder="1" applyAlignment="1" applyProtection="1">
      <alignment/>
      <protection hidden="1"/>
    </xf>
    <xf numFmtId="0" fontId="14" fillId="34" borderId="14" xfId="0" applyFont="1" applyFill="1" applyBorder="1" applyAlignment="1" applyProtection="1">
      <alignment/>
      <protection hidden="1"/>
    </xf>
    <xf numFmtId="0" fontId="11" fillId="34" borderId="0" xfId="0" applyFont="1" applyFill="1" applyBorder="1" applyAlignment="1" applyProtection="1">
      <alignment horizontal="center"/>
      <protection hidden="1"/>
    </xf>
    <xf numFmtId="49" fontId="11" fillId="34" borderId="14" xfId="0" applyNumberFormat="1" applyFont="1" applyFill="1" applyBorder="1" applyAlignment="1" applyProtection="1">
      <alignment/>
      <protection hidden="1"/>
    </xf>
    <xf numFmtId="0" fontId="19" fillId="34" borderId="31" xfId="0" applyFont="1" applyFill="1" applyBorder="1" applyAlignment="1" applyProtection="1">
      <alignment horizontal="center" wrapText="1"/>
      <protection hidden="1"/>
    </xf>
    <xf numFmtId="0" fontId="19" fillId="34" borderId="13" xfId="0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/>
      <protection hidden="1"/>
    </xf>
    <xf numFmtId="0" fontId="5" fillId="34" borderId="26" xfId="0" applyFont="1" applyFill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/>
      <protection hidden="1"/>
    </xf>
    <xf numFmtId="0" fontId="4" fillId="34" borderId="27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/>
    </xf>
    <xf numFmtId="0" fontId="19" fillId="34" borderId="19" xfId="0" applyFont="1" applyFill="1" applyBorder="1" applyAlignment="1" applyProtection="1">
      <alignment horizontal="center" wrapText="1"/>
      <protection hidden="1"/>
    </xf>
    <xf numFmtId="0" fontId="19" fillId="34" borderId="0" xfId="0" applyFont="1" applyFill="1" applyBorder="1" applyAlignment="1" applyProtection="1">
      <alignment horizontal="center" wrapText="1"/>
      <protection hidden="1"/>
    </xf>
    <xf numFmtId="0" fontId="11" fillId="34" borderId="0" xfId="0" applyFont="1" applyFill="1" applyBorder="1" applyAlignment="1" applyProtection="1">
      <alignment/>
      <protection hidden="1"/>
    </xf>
    <xf numFmtId="0" fontId="1" fillId="34" borderId="32" xfId="0" applyFont="1" applyFill="1" applyBorder="1" applyAlignment="1" applyProtection="1">
      <alignment horizontal="center"/>
      <protection hidden="1"/>
    </xf>
    <xf numFmtId="0" fontId="15" fillId="34" borderId="19" xfId="0" applyFont="1" applyFill="1" applyBorder="1" applyAlignment="1" applyProtection="1">
      <alignment horizontal="center" wrapText="1"/>
      <protection hidden="1"/>
    </xf>
    <xf numFmtId="0" fontId="15" fillId="34" borderId="0" xfId="0" applyFont="1" applyFill="1" applyBorder="1" applyAlignment="1" applyProtection="1">
      <alignment horizontal="center" wrapText="1"/>
      <protection hidden="1"/>
    </xf>
    <xf numFmtId="0" fontId="4" fillId="34" borderId="30" xfId="0" applyFont="1" applyFill="1" applyBorder="1" applyAlignment="1" applyProtection="1">
      <alignment horizontal="center"/>
      <protection hidden="1"/>
    </xf>
    <xf numFmtId="0" fontId="4" fillId="34" borderId="29" xfId="0" applyFont="1" applyFill="1" applyBorder="1" applyAlignment="1" applyProtection="1">
      <alignment horizontal="center"/>
      <protection hidden="1"/>
    </xf>
    <xf numFmtId="0" fontId="3" fillId="34" borderId="29" xfId="0" applyFont="1" applyFill="1" applyBorder="1" applyAlignment="1" applyProtection="1">
      <alignment horizontal="center"/>
      <protection hidden="1"/>
    </xf>
    <xf numFmtId="0" fontId="3" fillId="34" borderId="32" xfId="0" applyFont="1" applyFill="1" applyBorder="1" applyAlignment="1" applyProtection="1">
      <alignment horizontal="center"/>
      <protection hidden="1"/>
    </xf>
    <xf numFmtId="0" fontId="11" fillId="34" borderId="26" xfId="0" applyFont="1" applyFill="1" applyBorder="1" applyAlignment="1" applyProtection="1">
      <alignment horizontal="center"/>
      <protection hidden="1"/>
    </xf>
    <xf numFmtId="0" fontId="10" fillId="34" borderId="21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18" fillId="34" borderId="0" xfId="0" applyFont="1" applyFill="1" applyBorder="1" applyAlignment="1">
      <alignment horizontal="left"/>
    </xf>
    <xf numFmtId="0" fontId="8" fillId="34" borderId="0" xfId="45" applyFont="1" applyFill="1" applyBorder="1" applyAlignment="1" applyProtection="1">
      <alignment horizontal="left"/>
      <protection/>
    </xf>
    <xf numFmtId="0" fontId="1" fillId="34" borderId="19" xfId="0" applyFont="1" applyFill="1" applyBorder="1" applyAlignment="1" applyProtection="1">
      <alignment horizontal="center"/>
      <protection hidden="1"/>
    </xf>
    <xf numFmtId="0" fontId="6" fillId="34" borderId="11" xfId="0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 horizontal="center"/>
      <protection hidden="1" locked="0"/>
    </xf>
    <xf numFmtId="49" fontId="14" fillId="34" borderId="33" xfId="0" applyNumberFormat="1" applyFont="1" applyFill="1" applyBorder="1" applyAlignment="1" applyProtection="1">
      <alignment horizontal="center" wrapText="1"/>
      <protection hidden="1"/>
    </xf>
    <xf numFmtId="49" fontId="14" fillId="34" borderId="34" xfId="0" applyNumberFormat="1" applyFont="1" applyFill="1" applyBorder="1" applyAlignment="1" applyProtection="1">
      <alignment horizontal="center"/>
      <protection hidden="1"/>
    </xf>
    <xf numFmtId="0" fontId="10" fillId="34" borderId="18" xfId="0" applyFont="1" applyFill="1" applyBorder="1" applyAlignment="1" applyProtection="1">
      <alignment horizontal="left" wrapText="1"/>
      <protection hidden="1"/>
    </xf>
    <xf numFmtId="0" fontId="1" fillId="34" borderId="18" xfId="0" applyFont="1" applyFill="1" applyBorder="1" applyAlignment="1" applyProtection="1">
      <alignment horizontal="center"/>
      <protection hidden="1"/>
    </xf>
    <xf numFmtId="0" fontId="1" fillId="34" borderId="35" xfId="0" applyFont="1" applyFill="1" applyBorder="1" applyAlignment="1" applyProtection="1">
      <alignment horizontal="center"/>
      <protection hidden="1"/>
    </xf>
    <xf numFmtId="0" fontId="3" fillId="34" borderId="35" xfId="0" applyFont="1" applyFill="1" applyBorder="1" applyAlignment="1" applyProtection="1">
      <alignment horizontal="center"/>
      <protection hidden="1"/>
    </xf>
    <xf numFmtId="0" fontId="10" fillId="34" borderId="25" xfId="0" applyFont="1" applyFill="1" applyBorder="1" applyAlignment="1" applyProtection="1">
      <alignment/>
      <protection hidden="1"/>
    </xf>
    <xf numFmtId="0" fontId="10" fillId="34" borderId="27" xfId="0" applyFont="1" applyFill="1" applyBorder="1" applyAlignment="1" applyProtection="1">
      <alignment horizontal="left"/>
      <protection hidden="1"/>
    </xf>
    <xf numFmtId="0" fontId="15" fillId="35" borderId="13" xfId="0" applyFont="1" applyFill="1" applyBorder="1" applyAlignment="1" applyProtection="1">
      <alignment horizontal="center" wrapText="1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14" xfId="0" applyFont="1" applyFill="1" applyBorder="1" applyAlignment="1" applyProtection="1">
      <alignment horizontal="center"/>
      <protection hidden="1"/>
    </xf>
    <xf numFmtId="0" fontId="1" fillId="34" borderId="19" xfId="0" applyFont="1" applyFill="1" applyBorder="1" applyAlignment="1" applyProtection="1">
      <alignment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19" fillId="34" borderId="30" xfId="0" applyFont="1" applyFill="1" applyBorder="1" applyAlignment="1" applyProtection="1">
      <alignment horizontal="center"/>
      <protection hidden="1"/>
    </xf>
    <xf numFmtId="0" fontId="19" fillId="34" borderId="32" xfId="0" applyFont="1" applyFill="1" applyBorder="1" applyAlignment="1" applyProtection="1">
      <alignment horizontal="center"/>
      <protection hidden="1"/>
    </xf>
    <xf numFmtId="0" fontId="19" fillId="35" borderId="31" xfId="0" applyFont="1" applyFill="1" applyBorder="1" applyAlignment="1" applyProtection="1">
      <alignment horizontal="center" wrapText="1"/>
      <protection hidden="1"/>
    </xf>
    <xf numFmtId="0" fontId="1" fillId="34" borderId="36" xfId="0" applyFont="1" applyFill="1" applyBorder="1" applyAlignment="1" applyProtection="1">
      <alignment horizontal="center"/>
      <protection hidden="1"/>
    </xf>
    <xf numFmtId="0" fontId="12" fillId="34" borderId="14" xfId="0" applyFont="1" applyFill="1" applyBorder="1" applyAlignment="1" applyProtection="1">
      <alignment/>
      <protection hidden="1"/>
    </xf>
    <xf numFmtId="0" fontId="22" fillId="34" borderId="25" xfId="0" applyFont="1" applyFill="1" applyBorder="1" applyAlignment="1" applyProtection="1">
      <alignment/>
      <protection hidden="1"/>
    </xf>
    <xf numFmtId="0" fontId="22" fillId="34" borderId="26" xfId="0" applyFont="1" applyFill="1" applyBorder="1" applyAlignment="1" applyProtection="1">
      <alignment/>
      <protection hidden="1"/>
    </xf>
    <xf numFmtId="0" fontId="22" fillId="34" borderId="21" xfId="0" applyFont="1" applyFill="1" applyBorder="1" applyAlignment="1" applyProtection="1">
      <alignment/>
      <protection hidden="1"/>
    </xf>
    <xf numFmtId="0" fontId="14" fillId="34" borderId="27" xfId="0" applyFont="1" applyFill="1" applyBorder="1" applyAlignment="1" applyProtection="1">
      <alignment/>
      <protection hidden="1"/>
    </xf>
    <xf numFmtId="0" fontId="22" fillId="34" borderId="11" xfId="0" applyFont="1" applyFill="1" applyBorder="1" applyAlignment="1" applyProtection="1">
      <alignment/>
      <protection hidden="1"/>
    </xf>
    <xf numFmtId="0" fontId="22" fillId="34" borderId="0" xfId="0" applyFont="1" applyFill="1" applyBorder="1" applyAlignment="1" applyProtection="1">
      <alignment/>
      <protection hidden="1"/>
    </xf>
    <xf numFmtId="0" fontId="22" fillId="34" borderId="14" xfId="0" applyFont="1" applyFill="1" applyBorder="1" applyAlignment="1" applyProtection="1">
      <alignment/>
      <protection hidden="1"/>
    </xf>
    <xf numFmtId="0" fontId="14" fillId="34" borderId="28" xfId="0" applyFont="1" applyFill="1" applyBorder="1" applyAlignment="1" applyProtection="1">
      <alignment/>
      <protection hidden="1"/>
    </xf>
    <xf numFmtId="0" fontId="14" fillId="34" borderId="29" xfId="0" applyFont="1" applyFill="1" applyBorder="1" applyAlignment="1" applyProtection="1">
      <alignment/>
      <protection hidden="1"/>
    </xf>
    <xf numFmtId="0" fontId="22" fillId="34" borderId="32" xfId="0" applyFont="1" applyFill="1" applyBorder="1" applyAlignment="1" applyProtection="1">
      <alignment/>
      <protection hidden="1"/>
    </xf>
    <xf numFmtId="0" fontId="19" fillId="34" borderId="13" xfId="0" applyFont="1" applyFill="1" applyBorder="1" applyAlignment="1" applyProtection="1">
      <alignment horizontal="center"/>
      <protection hidden="1"/>
    </xf>
    <xf numFmtId="0" fontId="13" fillId="34" borderId="37" xfId="0" applyFont="1" applyFill="1" applyBorder="1" applyAlignment="1" applyProtection="1">
      <alignment horizontal="left"/>
      <protection hidden="1"/>
    </xf>
    <xf numFmtId="0" fontId="13" fillId="34" borderId="37" xfId="0" applyFont="1" applyFill="1" applyBorder="1" applyAlignment="1" applyProtection="1">
      <alignment horizontal="left" wrapText="1"/>
      <protection hidden="1"/>
    </xf>
    <xf numFmtId="0" fontId="19" fillId="34" borderId="38" xfId="0" applyFont="1" applyFill="1" applyBorder="1" applyAlignment="1" applyProtection="1">
      <alignment horizontal="center"/>
      <protection hidden="1"/>
    </xf>
    <xf numFmtId="0" fontId="13" fillId="34" borderId="37" xfId="0" applyFont="1" applyFill="1" applyBorder="1" applyAlignment="1" applyProtection="1">
      <alignment/>
      <protection hidden="1"/>
    </xf>
    <xf numFmtId="0" fontId="12" fillId="34" borderId="21" xfId="0" applyFont="1" applyFill="1" applyBorder="1" applyAlignment="1" applyProtection="1">
      <alignment/>
      <protection hidden="1"/>
    </xf>
    <xf numFmtId="0" fontId="8" fillId="34" borderId="19" xfId="0" applyFont="1" applyFill="1" applyBorder="1" applyAlignment="1" applyProtection="1">
      <alignment horizontal="center"/>
      <protection locked="0"/>
    </xf>
    <xf numFmtId="0" fontId="8" fillId="34" borderId="0" xfId="0" applyFont="1" applyFill="1" applyBorder="1" applyAlignment="1" applyProtection="1">
      <alignment horizontal="center"/>
      <protection locked="0"/>
    </xf>
    <xf numFmtId="0" fontId="1" fillId="33" borderId="39" xfId="0" applyFont="1" applyFill="1" applyBorder="1" applyAlignment="1" applyProtection="1">
      <alignment/>
      <protection locked="0"/>
    </xf>
    <xf numFmtId="0" fontId="1" fillId="33" borderId="40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/>
      <protection locked="0"/>
    </xf>
    <xf numFmtId="0" fontId="12" fillId="34" borderId="41" xfId="0" applyFont="1" applyFill="1" applyBorder="1" applyAlignment="1" applyProtection="1">
      <alignment horizontal="center"/>
      <protection hidden="1"/>
    </xf>
    <xf numFmtId="0" fontId="12" fillId="34" borderId="42" xfId="0" applyFont="1" applyFill="1" applyBorder="1" applyAlignment="1" applyProtection="1">
      <alignment horizontal="center"/>
      <protection hidden="1"/>
    </xf>
    <xf numFmtId="0" fontId="12" fillId="34" borderId="10" xfId="0" applyFont="1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 horizontal="center"/>
      <protection hidden="1"/>
    </xf>
    <xf numFmtId="0" fontId="1" fillId="34" borderId="40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0" fontId="0" fillId="35" borderId="19" xfId="0" applyFill="1" applyBorder="1" applyAlignment="1" applyProtection="1">
      <alignment horizontal="center"/>
      <protection hidden="1"/>
    </xf>
    <xf numFmtId="0" fontId="0" fillId="35" borderId="0" xfId="0" applyFill="1" applyBorder="1" applyAlignment="1" applyProtection="1">
      <alignment horizontal="center"/>
      <protection hidden="1"/>
    </xf>
    <xf numFmtId="0" fontId="0" fillId="35" borderId="37" xfId="0" applyFill="1" applyBorder="1" applyAlignment="1" applyProtection="1">
      <alignment horizontal="center"/>
      <protection hidden="1"/>
    </xf>
    <xf numFmtId="0" fontId="0" fillId="35" borderId="43" xfId="0" applyFill="1" applyBorder="1" applyAlignment="1" applyProtection="1">
      <alignment horizontal="center"/>
      <protection hidden="1"/>
    </xf>
    <xf numFmtId="0" fontId="0" fillId="35" borderId="23" xfId="0" applyFill="1" applyBorder="1" applyAlignment="1" applyProtection="1">
      <alignment horizontal="center"/>
      <protection hidden="1"/>
    </xf>
    <xf numFmtId="0" fontId="0" fillId="35" borderId="44" xfId="0" applyFill="1" applyBorder="1" applyAlignment="1" applyProtection="1">
      <alignment horizontal="center"/>
      <protection hidden="1"/>
    </xf>
    <xf numFmtId="0" fontId="1" fillId="34" borderId="39" xfId="0" applyFont="1" applyFill="1" applyBorder="1" applyAlignment="1" applyProtection="1">
      <alignment horizontal="center"/>
      <protection hidden="1" locked="0"/>
    </xf>
    <xf numFmtId="0" fontId="1" fillId="34" borderId="40" xfId="0" applyFont="1" applyFill="1" applyBorder="1" applyAlignment="1" applyProtection="1">
      <alignment horizontal="center"/>
      <protection hidden="1" locked="0"/>
    </xf>
    <xf numFmtId="0" fontId="1" fillId="34" borderId="24" xfId="0" applyFont="1" applyFill="1" applyBorder="1" applyAlignment="1" applyProtection="1">
      <alignment horizontal="center"/>
      <protection hidden="1" locked="0"/>
    </xf>
    <xf numFmtId="0" fontId="7" fillId="34" borderId="25" xfId="0" applyFont="1" applyFill="1" applyBorder="1" applyAlignment="1" applyProtection="1">
      <alignment horizontal="center"/>
      <protection hidden="1"/>
    </xf>
    <xf numFmtId="0" fontId="7" fillId="34" borderId="26" xfId="0" applyFont="1" applyFill="1" applyBorder="1" applyAlignment="1" applyProtection="1">
      <alignment horizontal="center"/>
      <protection hidden="1"/>
    </xf>
    <xf numFmtId="0" fontId="5" fillId="33" borderId="45" xfId="0" applyFont="1" applyFill="1" applyBorder="1" applyAlignment="1" applyProtection="1">
      <alignment horizontal="center"/>
      <protection locked="0"/>
    </xf>
    <xf numFmtId="0" fontId="5" fillId="33" borderId="24" xfId="0" applyFont="1" applyFill="1" applyBorder="1" applyAlignment="1" applyProtection="1">
      <alignment horizontal="center"/>
      <protection locked="0"/>
    </xf>
    <xf numFmtId="0" fontId="11" fillId="34" borderId="23" xfId="0" applyFont="1" applyFill="1" applyBorder="1" applyAlignment="1" applyProtection="1">
      <alignment horizontal="center"/>
      <protection hidden="1"/>
    </xf>
    <xf numFmtId="0" fontId="11" fillId="34" borderId="44" xfId="0" applyFont="1" applyFill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11" fillId="34" borderId="19" xfId="0" applyFont="1" applyFill="1" applyBorder="1" applyAlignment="1" applyProtection="1">
      <alignment horizontal="center"/>
      <protection hidden="1"/>
    </xf>
    <xf numFmtId="0" fontId="11" fillId="34" borderId="14" xfId="0" applyFont="1" applyFill="1" applyBorder="1" applyAlignment="1" applyProtection="1">
      <alignment horizontal="center"/>
      <protection hidden="1"/>
    </xf>
    <xf numFmtId="0" fontId="14" fillId="34" borderId="46" xfId="0" applyFont="1" applyFill="1" applyBorder="1" applyAlignment="1" applyProtection="1">
      <alignment horizontal="center"/>
      <protection hidden="1"/>
    </xf>
    <xf numFmtId="0" fontId="14" fillId="34" borderId="47" xfId="0" applyFont="1" applyFill="1" applyBorder="1" applyAlignment="1" applyProtection="1">
      <alignment horizontal="center"/>
      <protection hidden="1"/>
    </xf>
    <xf numFmtId="0" fontId="1" fillId="0" borderId="48" xfId="0" applyFont="1" applyBorder="1" applyAlignment="1" applyProtection="1">
      <alignment wrapText="1"/>
      <protection hidden="1"/>
    </xf>
    <xf numFmtId="0" fontId="1" fillId="0" borderId="49" xfId="0" applyFont="1" applyBorder="1" applyAlignment="1" applyProtection="1">
      <alignment wrapText="1"/>
      <protection hidden="1"/>
    </xf>
    <xf numFmtId="0" fontId="1" fillId="0" borderId="50" xfId="0" applyFont="1" applyBorder="1" applyAlignment="1" applyProtection="1">
      <alignment wrapText="1"/>
      <protection hidden="1"/>
    </xf>
    <xf numFmtId="0" fontId="1" fillId="34" borderId="13" xfId="0" applyFont="1" applyFill="1" applyBorder="1" applyAlignment="1" applyProtection="1">
      <alignment wrapText="1"/>
      <protection hidden="1"/>
    </xf>
    <xf numFmtId="0" fontId="5" fillId="34" borderId="27" xfId="0" applyFont="1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>
      <alignment/>
      <protection hidden="1"/>
    </xf>
    <xf numFmtId="0" fontId="1" fillId="33" borderId="39" xfId="0" applyFont="1" applyFill="1" applyBorder="1" applyAlignment="1" applyProtection="1">
      <alignment horizontal="center"/>
      <protection locked="0"/>
    </xf>
    <xf numFmtId="0" fontId="1" fillId="33" borderId="40" xfId="0" applyFont="1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4" borderId="25" xfId="0" applyFont="1" applyFill="1" applyBorder="1" applyAlignment="1" applyProtection="1">
      <alignment/>
      <protection hidden="1"/>
    </xf>
    <xf numFmtId="0" fontId="1" fillId="34" borderId="26" xfId="0" applyFont="1" applyFill="1" applyBorder="1" applyAlignment="1" applyProtection="1">
      <alignment/>
      <protection hidden="1"/>
    </xf>
    <xf numFmtId="0" fontId="1" fillId="34" borderId="27" xfId="0" applyFont="1" applyFill="1" applyBorder="1" applyAlignment="1" applyProtection="1">
      <alignment/>
      <protection hidden="1"/>
    </xf>
    <xf numFmtId="0" fontId="1" fillId="34" borderId="0" xfId="0" applyFont="1" applyFill="1" applyBorder="1" applyAlignment="1" applyProtection="1">
      <alignment/>
      <protection hidden="1"/>
    </xf>
    <xf numFmtId="0" fontId="2" fillId="34" borderId="51" xfId="0" applyFont="1" applyFill="1" applyBorder="1" applyAlignment="1" applyProtection="1">
      <alignment horizontal="center"/>
      <protection hidden="1"/>
    </xf>
    <xf numFmtId="0" fontId="2" fillId="34" borderId="52" xfId="0" applyFont="1" applyFill="1" applyBorder="1" applyAlignment="1" applyProtection="1">
      <alignment horizontal="center"/>
      <protection hidden="1"/>
    </xf>
    <xf numFmtId="0" fontId="5" fillId="34" borderId="28" xfId="0" applyFont="1" applyFill="1" applyBorder="1" applyAlignment="1" applyProtection="1">
      <alignment horizontal="center"/>
      <protection hidden="1"/>
    </xf>
    <xf numFmtId="0" fontId="5" fillId="34" borderId="29" xfId="0" applyFont="1" applyFill="1" applyBorder="1" applyAlignment="1" applyProtection="1">
      <alignment horizontal="center"/>
      <protection hidden="1"/>
    </xf>
    <xf numFmtId="0" fontId="4" fillId="34" borderId="19" xfId="0" applyNumberFormat="1" applyFont="1" applyFill="1" applyBorder="1" applyAlignment="1" applyProtection="1">
      <alignment horizontal="center"/>
      <protection hidden="1"/>
    </xf>
    <xf numFmtId="0" fontId="4" fillId="34" borderId="0" xfId="0" applyNumberFormat="1" applyFont="1" applyFill="1" applyBorder="1" applyAlignment="1" applyProtection="1">
      <alignment horizontal="center"/>
      <protection hidden="1"/>
    </xf>
    <xf numFmtId="0" fontId="4" fillId="34" borderId="14" xfId="0" applyNumberFormat="1" applyFont="1" applyFill="1" applyBorder="1" applyAlignment="1" applyProtection="1">
      <alignment horizontal="center"/>
      <protection hidden="1"/>
    </xf>
    <xf numFmtId="0" fontId="14" fillId="34" borderId="53" xfId="0" applyFont="1" applyFill="1" applyBorder="1" applyAlignment="1" applyProtection="1">
      <alignment horizontal="center"/>
      <protection hidden="1"/>
    </xf>
    <xf numFmtId="0" fontId="14" fillId="34" borderId="21" xfId="0" applyFont="1" applyFill="1" applyBorder="1" applyAlignment="1" applyProtection="1">
      <alignment horizontal="center"/>
      <protection hidden="1"/>
    </xf>
    <xf numFmtId="0" fontId="14" fillId="34" borderId="43" xfId="0" applyFont="1" applyFill="1" applyBorder="1" applyAlignment="1" applyProtection="1">
      <alignment horizontal="left"/>
      <protection hidden="1"/>
    </xf>
    <xf numFmtId="0" fontId="14" fillId="34" borderId="0" xfId="0" applyFont="1" applyFill="1" applyBorder="1" applyAlignment="1" applyProtection="1">
      <alignment horizontal="left"/>
      <protection hidden="1"/>
    </xf>
    <xf numFmtId="0" fontId="21" fillId="0" borderId="25" xfId="0" applyFont="1" applyBorder="1" applyAlignment="1" applyProtection="1">
      <alignment horizontal="center"/>
      <protection hidden="1"/>
    </xf>
    <xf numFmtId="0" fontId="21" fillId="0" borderId="26" xfId="0" applyFont="1" applyBorder="1" applyAlignment="1" applyProtection="1">
      <alignment horizontal="center"/>
      <protection hidden="1"/>
    </xf>
    <xf numFmtId="0" fontId="21" fillId="0" borderId="21" xfId="0" applyFont="1" applyBorder="1" applyAlignment="1" applyProtection="1">
      <alignment horizontal="center"/>
      <protection hidden="1"/>
    </xf>
    <xf numFmtId="0" fontId="14" fillId="34" borderId="53" xfId="0" applyFont="1" applyFill="1" applyBorder="1" applyAlignment="1" applyProtection="1">
      <alignment horizontal="left"/>
      <protection hidden="1"/>
    </xf>
    <xf numFmtId="0" fontId="14" fillId="34" borderId="26" xfId="0" applyFont="1" applyFill="1" applyBorder="1" applyAlignment="1" applyProtection="1">
      <alignment horizontal="left"/>
      <protection hidden="1"/>
    </xf>
    <xf numFmtId="0" fontId="6" fillId="34" borderId="26" xfId="0" applyFont="1" applyFill="1" applyBorder="1" applyAlignment="1" applyProtection="1">
      <alignment horizontal="center"/>
      <protection hidden="1"/>
    </xf>
    <xf numFmtId="0" fontId="6" fillId="34" borderId="21" xfId="0" applyFont="1" applyFill="1" applyBorder="1" applyAlignment="1" applyProtection="1">
      <alignment horizontal="center"/>
      <protection hidden="1"/>
    </xf>
    <xf numFmtId="0" fontId="2" fillId="34" borderId="41" xfId="0" applyFont="1" applyFill="1" applyBorder="1" applyAlignment="1" applyProtection="1">
      <alignment horizontal="center"/>
      <protection hidden="1"/>
    </xf>
    <xf numFmtId="0" fontId="2" fillId="34" borderId="10" xfId="0" applyFont="1" applyFill="1" applyBorder="1" applyAlignment="1" applyProtection="1">
      <alignment horizontal="center"/>
      <protection hidden="1"/>
    </xf>
    <xf numFmtId="0" fontId="2" fillId="34" borderId="27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0" fillId="34" borderId="54" xfId="0" applyFill="1" applyBorder="1" applyAlignment="1" applyProtection="1">
      <alignment horizontal="center"/>
      <protection hidden="1"/>
    </xf>
    <xf numFmtId="0" fontId="0" fillId="34" borderId="23" xfId="0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0" fillId="34" borderId="25" xfId="0" applyFill="1" applyBorder="1" applyAlignment="1" applyProtection="1">
      <alignment horizontal="center"/>
      <protection hidden="1"/>
    </xf>
    <xf numFmtId="0" fontId="0" fillId="34" borderId="26" xfId="0" applyFill="1" applyBorder="1" applyAlignment="1" applyProtection="1">
      <alignment horizontal="center"/>
      <protection hidden="1"/>
    </xf>
    <xf numFmtId="0" fontId="4" fillId="34" borderId="22" xfId="0" applyNumberFormat="1" applyFont="1" applyFill="1" applyBorder="1" applyAlignment="1" applyProtection="1">
      <alignment horizontal="center"/>
      <protection hidden="1"/>
    </xf>
    <xf numFmtId="0" fontId="4" fillId="34" borderId="33" xfId="0" applyNumberFormat="1" applyFont="1" applyFill="1" applyBorder="1" applyAlignment="1" applyProtection="1">
      <alignment horizontal="center"/>
      <protection hidden="1"/>
    </xf>
    <xf numFmtId="0" fontId="14" fillId="34" borderId="55" xfId="0" applyFont="1" applyFill="1" applyBorder="1" applyAlignment="1" applyProtection="1">
      <alignment horizontal="left"/>
      <protection hidden="1"/>
    </xf>
    <xf numFmtId="0" fontId="5" fillId="35" borderId="41" xfId="0" applyFont="1" applyFill="1" applyBorder="1" applyAlignment="1" applyProtection="1">
      <alignment horizontal="center"/>
      <protection hidden="1"/>
    </xf>
    <xf numFmtId="0" fontId="5" fillId="35" borderId="42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0" fontId="5" fillId="35" borderId="54" xfId="0" applyFont="1" applyFill="1" applyBorder="1" applyAlignment="1" applyProtection="1">
      <alignment horizontal="center"/>
      <protection hidden="1"/>
    </xf>
    <xf numFmtId="0" fontId="5" fillId="35" borderId="44" xfId="0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 vertical="top"/>
      <protection hidden="1"/>
    </xf>
    <xf numFmtId="0" fontId="5" fillId="34" borderId="26" xfId="0" applyFont="1" applyFill="1" applyBorder="1" applyAlignment="1" applyProtection="1">
      <alignment vertical="top"/>
      <protection hidden="1"/>
    </xf>
    <xf numFmtId="0" fontId="5" fillId="34" borderId="21" xfId="0" applyFont="1" applyFill="1" applyBorder="1" applyAlignment="1" applyProtection="1">
      <alignment vertical="top"/>
      <protection hidden="1"/>
    </xf>
    <xf numFmtId="0" fontId="5" fillId="34" borderId="27" xfId="0" applyFont="1" applyFill="1" applyBorder="1" applyAlignment="1" applyProtection="1">
      <alignment vertical="top"/>
      <protection hidden="1"/>
    </xf>
    <xf numFmtId="0" fontId="5" fillId="34" borderId="0" xfId="0" applyFont="1" applyFill="1" applyBorder="1" applyAlignment="1" applyProtection="1">
      <alignment vertical="top"/>
      <protection hidden="1"/>
    </xf>
    <xf numFmtId="0" fontId="5" fillId="34" borderId="14" xfId="0" applyFont="1" applyFill="1" applyBorder="1" applyAlignment="1" applyProtection="1">
      <alignment vertical="top"/>
      <protection hidden="1"/>
    </xf>
    <xf numFmtId="0" fontId="5" fillId="34" borderId="28" xfId="0" applyFont="1" applyFill="1" applyBorder="1" applyAlignment="1" applyProtection="1">
      <alignment vertical="top"/>
      <protection hidden="1"/>
    </xf>
    <xf numFmtId="0" fontId="5" fillId="34" borderId="29" xfId="0" applyFont="1" applyFill="1" applyBorder="1" applyAlignment="1" applyProtection="1">
      <alignment vertical="top"/>
      <protection hidden="1"/>
    </xf>
    <xf numFmtId="0" fontId="5" fillId="34" borderId="32" xfId="0" applyFont="1" applyFill="1" applyBorder="1" applyAlignment="1" applyProtection="1">
      <alignment vertical="top"/>
      <protection hidden="1"/>
    </xf>
    <xf numFmtId="0" fontId="4" fillId="34" borderId="45" xfId="0" applyFont="1" applyFill="1" applyBorder="1" applyAlignment="1" applyProtection="1">
      <alignment horizontal="center" vertical="center" wrapText="1"/>
      <protection hidden="1"/>
    </xf>
    <xf numFmtId="0" fontId="4" fillId="34" borderId="40" xfId="0" applyFont="1" applyFill="1" applyBorder="1" applyAlignment="1" applyProtection="1">
      <alignment horizontal="center" vertical="center" wrapText="1"/>
      <protection hidden="1"/>
    </xf>
    <xf numFmtId="49" fontId="1" fillId="33" borderId="39" xfId="0" applyNumberFormat="1" applyFont="1" applyFill="1" applyBorder="1" applyAlignment="1" applyProtection="1">
      <alignment/>
      <protection locked="0"/>
    </xf>
    <xf numFmtId="49" fontId="1" fillId="33" borderId="24" xfId="0" applyNumberFormat="1" applyFont="1" applyFill="1" applyBorder="1" applyAlignment="1" applyProtection="1">
      <alignment/>
      <protection locked="0"/>
    </xf>
    <xf numFmtId="0" fontId="1" fillId="33" borderId="40" xfId="0" applyFont="1" applyFill="1" applyBorder="1" applyAlignment="1" applyProtection="1">
      <alignment/>
      <protection hidden="1" locked="0"/>
    </xf>
    <xf numFmtId="0" fontId="1" fillId="33" borderId="24" xfId="0" applyFont="1" applyFill="1" applyBorder="1" applyAlignment="1" applyProtection="1">
      <alignment/>
      <protection hidden="1" locked="0"/>
    </xf>
    <xf numFmtId="0" fontId="1" fillId="34" borderId="39" xfId="0" applyFont="1" applyFill="1" applyBorder="1" applyAlignment="1" applyProtection="1">
      <alignment/>
      <protection hidden="1"/>
    </xf>
    <xf numFmtId="0" fontId="1" fillId="34" borderId="40" xfId="0" applyFont="1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hidden="1"/>
    </xf>
    <xf numFmtId="49" fontId="1" fillId="33" borderId="56" xfId="0" applyNumberFormat="1" applyFont="1" applyFill="1" applyBorder="1" applyAlignment="1" applyProtection="1">
      <alignment/>
      <protection locked="0"/>
    </xf>
    <xf numFmtId="49" fontId="1" fillId="33" borderId="33" xfId="0" applyNumberFormat="1" applyFont="1" applyFill="1" applyBorder="1" applyAlignment="1" applyProtection="1">
      <alignment/>
      <protection locked="0"/>
    </xf>
    <xf numFmtId="49" fontId="1" fillId="33" borderId="40" xfId="0" applyNumberFormat="1" applyFont="1" applyFill="1" applyBorder="1" applyAlignment="1" applyProtection="1">
      <alignment/>
      <protection locked="0"/>
    </xf>
    <xf numFmtId="0" fontId="14" fillId="34" borderId="23" xfId="0" applyFont="1" applyFill="1" applyBorder="1" applyAlignment="1" applyProtection="1">
      <alignment horizontal="left"/>
      <protection hidden="1"/>
    </xf>
    <xf numFmtId="0" fontId="14" fillId="34" borderId="44" xfId="0" applyFont="1" applyFill="1" applyBorder="1" applyAlignment="1" applyProtection="1">
      <alignment horizontal="left"/>
      <protection hidden="1"/>
    </xf>
    <xf numFmtId="0" fontId="4" fillId="34" borderId="40" xfId="0" applyNumberFormat="1" applyFont="1" applyFill="1" applyBorder="1" applyAlignment="1" applyProtection="1">
      <alignment horizontal="center"/>
      <protection hidden="1"/>
    </xf>
    <xf numFmtId="0" fontId="4" fillId="34" borderId="24" xfId="0" applyNumberFormat="1" applyFont="1" applyFill="1" applyBorder="1" applyAlignment="1" applyProtection="1">
      <alignment horizontal="center"/>
      <protection hidden="1"/>
    </xf>
    <xf numFmtId="0" fontId="1" fillId="34" borderId="13" xfId="0" applyFont="1" applyFill="1" applyBorder="1" applyAlignment="1" applyProtection="1">
      <alignment/>
      <protection hidden="1"/>
    </xf>
    <xf numFmtId="0" fontId="4" fillId="0" borderId="57" xfId="0" applyFont="1" applyBorder="1" applyAlignment="1" applyProtection="1">
      <alignment wrapText="1"/>
      <protection hidden="1"/>
    </xf>
    <xf numFmtId="0" fontId="4" fillId="0" borderId="24" xfId="0" applyFont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wrapText="1"/>
      <protection hidden="1"/>
    </xf>
    <xf numFmtId="49" fontId="1" fillId="33" borderId="13" xfId="0" applyNumberFormat="1" applyFont="1" applyFill="1" applyBorder="1" applyAlignment="1" applyProtection="1">
      <alignment wrapText="1"/>
      <protection locked="0"/>
    </xf>
    <xf numFmtId="0" fontId="4" fillId="34" borderId="57" xfId="0" applyFont="1" applyFill="1" applyBorder="1" applyAlignment="1" applyProtection="1">
      <alignment/>
      <protection hidden="1"/>
    </xf>
    <xf numFmtId="0" fontId="4" fillId="34" borderId="24" xfId="0" applyFont="1" applyFill="1" applyBorder="1" applyAlignment="1" applyProtection="1">
      <alignment/>
      <protection hidden="1"/>
    </xf>
    <xf numFmtId="0" fontId="4" fillId="34" borderId="13" xfId="0" applyFont="1" applyFill="1" applyBorder="1" applyAlignment="1" applyProtection="1">
      <alignment/>
      <protection hidden="1"/>
    </xf>
    <xf numFmtId="49" fontId="1" fillId="33" borderId="39" xfId="0" applyNumberFormat="1" applyFont="1" applyFill="1" applyBorder="1" applyAlignment="1" applyProtection="1">
      <alignment wrapText="1"/>
      <protection locked="0"/>
    </xf>
    <xf numFmtId="49" fontId="1" fillId="33" borderId="40" xfId="0" applyNumberFormat="1" applyFont="1" applyFill="1" applyBorder="1" applyAlignment="1" applyProtection="1">
      <alignment wrapText="1"/>
      <protection locked="0"/>
    </xf>
    <xf numFmtId="49" fontId="1" fillId="33" borderId="24" xfId="0" applyNumberFormat="1" applyFont="1" applyFill="1" applyBorder="1" applyAlignment="1" applyProtection="1">
      <alignment wrapText="1"/>
      <protection locked="0"/>
    </xf>
    <xf numFmtId="0" fontId="1" fillId="34" borderId="45" xfId="0" applyFont="1" applyFill="1" applyBorder="1" applyAlignment="1" applyProtection="1">
      <alignment horizontal="right"/>
      <protection hidden="1"/>
    </xf>
    <xf numFmtId="0" fontId="1" fillId="34" borderId="40" xfId="0" applyFont="1" applyFill="1" applyBorder="1" applyAlignment="1" applyProtection="1">
      <alignment horizontal="right"/>
      <protection hidden="1"/>
    </xf>
    <xf numFmtId="0" fontId="1" fillId="34" borderId="24" xfId="0" applyFont="1" applyFill="1" applyBorder="1" applyAlignment="1" applyProtection="1">
      <alignment horizontal="right"/>
      <protection hidden="1"/>
    </xf>
    <xf numFmtId="0" fontId="4" fillId="34" borderId="45" xfId="0" applyFont="1" applyFill="1" applyBorder="1" applyAlignment="1" applyProtection="1">
      <alignment/>
      <protection hidden="1"/>
    </xf>
    <xf numFmtId="0" fontId="4" fillId="34" borderId="40" xfId="0" applyFont="1" applyFill="1" applyBorder="1" applyAlignment="1" applyProtection="1">
      <alignment/>
      <protection hidden="1"/>
    </xf>
    <xf numFmtId="0" fontId="0" fillId="37" borderId="27" xfId="0" applyFill="1" applyBorder="1" applyAlignment="1" applyProtection="1">
      <alignment horizontal="center" vertical="top"/>
      <protection hidden="1"/>
    </xf>
    <xf numFmtId="0" fontId="0" fillId="37" borderId="0" xfId="0" applyFill="1" applyBorder="1" applyAlignment="1" applyProtection="1">
      <alignment horizontal="center" vertical="top"/>
      <protection hidden="1"/>
    </xf>
    <xf numFmtId="0" fontId="0" fillId="37" borderId="14" xfId="0" applyFill="1" applyBorder="1" applyAlignment="1" applyProtection="1">
      <alignment horizontal="center" vertical="top"/>
      <protection hidden="1"/>
    </xf>
    <xf numFmtId="0" fontId="1" fillId="34" borderId="45" xfId="0" applyFont="1" applyFill="1" applyBorder="1" applyAlignment="1" applyProtection="1">
      <alignment horizontal="left"/>
      <protection hidden="1"/>
    </xf>
    <xf numFmtId="0" fontId="1" fillId="34" borderId="40" xfId="0" applyFont="1" applyFill="1" applyBorder="1" applyAlignment="1" applyProtection="1">
      <alignment horizontal="left"/>
      <protection hidden="1"/>
    </xf>
    <xf numFmtId="0" fontId="1" fillId="34" borderId="24" xfId="0" applyFont="1" applyFill="1" applyBorder="1" applyAlignment="1" applyProtection="1">
      <alignment horizontal="left"/>
      <protection hidden="1"/>
    </xf>
    <xf numFmtId="0" fontId="1" fillId="34" borderId="14" xfId="0" applyFont="1" applyFill="1" applyBorder="1" applyAlignment="1" applyProtection="1">
      <alignment/>
      <protection hidden="1"/>
    </xf>
    <xf numFmtId="0" fontId="20" fillId="34" borderId="30" xfId="0" applyNumberFormat="1" applyFont="1" applyFill="1" applyBorder="1" applyAlignment="1" applyProtection="1">
      <alignment horizontal="center"/>
      <protection hidden="1"/>
    </xf>
    <xf numFmtId="0" fontId="20" fillId="34" borderId="29" xfId="0" applyNumberFormat="1" applyFont="1" applyFill="1" applyBorder="1" applyAlignment="1" applyProtection="1">
      <alignment horizontal="center"/>
      <protection hidden="1"/>
    </xf>
    <xf numFmtId="0" fontId="20" fillId="34" borderId="32" xfId="0" applyNumberFormat="1" applyFont="1" applyFill="1" applyBorder="1" applyAlignment="1" applyProtection="1">
      <alignment horizontal="center"/>
      <protection hidden="1"/>
    </xf>
    <xf numFmtId="0" fontId="5" fillId="34" borderId="25" xfId="0" applyFont="1" applyFill="1" applyBorder="1" applyAlignment="1" applyProtection="1">
      <alignment horizontal="left" vertical="top"/>
      <protection hidden="1"/>
    </xf>
    <xf numFmtId="0" fontId="5" fillId="34" borderId="26" xfId="0" applyFont="1" applyFill="1" applyBorder="1" applyAlignment="1" applyProtection="1">
      <alignment horizontal="left" vertical="top"/>
      <protection hidden="1"/>
    </xf>
    <xf numFmtId="0" fontId="5" fillId="34" borderId="21" xfId="0" applyFont="1" applyFill="1" applyBorder="1" applyAlignment="1" applyProtection="1">
      <alignment horizontal="left" vertical="top"/>
      <protection hidden="1"/>
    </xf>
    <xf numFmtId="0" fontId="5" fillId="34" borderId="27" xfId="0" applyFont="1" applyFill="1" applyBorder="1" applyAlignment="1" applyProtection="1">
      <alignment horizontal="left" vertical="top"/>
      <protection hidden="1"/>
    </xf>
    <xf numFmtId="0" fontId="5" fillId="34" borderId="0" xfId="0" applyFont="1" applyFill="1" applyBorder="1" applyAlignment="1" applyProtection="1">
      <alignment horizontal="left" vertical="top"/>
      <protection hidden="1"/>
    </xf>
    <xf numFmtId="0" fontId="5" fillId="34" borderId="14" xfId="0" applyFont="1" applyFill="1" applyBorder="1" applyAlignment="1" applyProtection="1">
      <alignment horizontal="left" vertical="top"/>
      <protection hidden="1"/>
    </xf>
    <xf numFmtId="0" fontId="5" fillId="34" borderId="28" xfId="0" applyFont="1" applyFill="1" applyBorder="1" applyAlignment="1" applyProtection="1">
      <alignment horizontal="left" vertical="top"/>
      <protection hidden="1"/>
    </xf>
    <xf numFmtId="0" fontId="5" fillId="34" borderId="29" xfId="0" applyFont="1" applyFill="1" applyBorder="1" applyAlignment="1" applyProtection="1">
      <alignment horizontal="left" vertical="top"/>
      <protection hidden="1"/>
    </xf>
    <xf numFmtId="0" fontId="5" fillId="34" borderId="32" xfId="0" applyFont="1" applyFill="1" applyBorder="1" applyAlignment="1" applyProtection="1">
      <alignment horizontal="left" vertical="top"/>
      <protection hidden="1"/>
    </xf>
    <xf numFmtId="0" fontId="5" fillId="35" borderId="27" xfId="0" applyFont="1" applyFill="1" applyBorder="1" applyAlignment="1" applyProtection="1">
      <alignment horizontal="center" wrapText="1"/>
      <protection hidden="1"/>
    </xf>
    <xf numFmtId="0" fontId="5" fillId="35" borderId="0" xfId="0" applyFont="1" applyFill="1" applyBorder="1" applyAlignment="1" applyProtection="1">
      <alignment horizontal="center" wrapText="1"/>
      <protection hidden="1"/>
    </xf>
    <xf numFmtId="0" fontId="14" fillId="34" borderId="23" xfId="0" applyFont="1" applyFill="1" applyBorder="1" applyAlignment="1" applyProtection="1">
      <alignment horizontal="center"/>
      <protection hidden="1"/>
    </xf>
    <xf numFmtId="0" fontId="14" fillId="34" borderId="44" xfId="0" applyFont="1" applyFill="1" applyBorder="1" applyAlignment="1" applyProtection="1">
      <alignment horizontal="center"/>
      <protection hidden="1"/>
    </xf>
    <xf numFmtId="0" fontId="1" fillId="34" borderId="25" xfId="0" applyFont="1" applyFill="1" applyBorder="1" applyAlignment="1" applyProtection="1">
      <alignment vertical="top"/>
      <protection hidden="1"/>
    </xf>
    <xf numFmtId="0" fontId="1" fillId="34" borderId="26" xfId="0" applyFont="1" applyFill="1" applyBorder="1" applyAlignment="1" applyProtection="1">
      <alignment vertical="top"/>
      <protection hidden="1"/>
    </xf>
    <xf numFmtId="0" fontId="1" fillId="0" borderId="26" xfId="0" applyFont="1" applyBorder="1" applyAlignment="1" applyProtection="1">
      <alignment vertical="top"/>
      <protection hidden="1"/>
    </xf>
    <xf numFmtId="0" fontId="1" fillId="0" borderId="21" xfId="0" applyFont="1" applyBorder="1" applyAlignment="1" applyProtection="1">
      <alignment vertical="top"/>
      <protection hidden="1"/>
    </xf>
    <xf numFmtId="0" fontId="0" fillId="33" borderId="28" xfId="0" applyFill="1" applyBorder="1" applyAlignment="1" applyProtection="1">
      <alignment horizontal="center" vertical="top"/>
      <protection hidden="1" locked="0"/>
    </xf>
    <xf numFmtId="0" fontId="0" fillId="33" borderId="29" xfId="0" applyFill="1" applyBorder="1" applyAlignment="1" applyProtection="1">
      <alignment horizontal="center" vertical="top"/>
      <protection hidden="1" locked="0"/>
    </xf>
    <xf numFmtId="0" fontId="0" fillId="33" borderId="32" xfId="0" applyFill="1" applyBorder="1" applyAlignment="1" applyProtection="1">
      <alignment horizontal="center" vertical="top"/>
      <protection hidden="1" locked="0"/>
    </xf>
    <xf numFmtId="0" fontId="5" fillId="35" borderId="54" xfId="0" applyFont="1" applyFill="1" applyBorder="1" applyAlignment="1" applyProtection="1">
      <alignment horizontal="center" wrapText="1"/>
      <protection hidden="1"/>
    </xf>
    <xf numFmtId="0" fontId="5" fillId="35" borderId="23" xfId="0" applyFont="1" applyFill="1" applyBorder="1" applyAlignment="1" applyProtection="1">
      <alignment horizontal="center" wrapText="1"/>
      <protection hidden="1"/>
    </xf>
    <xf numFmtId="0" fontId="1" fillId="34" borderId="30" xfId="0" applyFont="1" applyFill="1" applyBorder="1" applyAlignment="1" applyProtection="1">
      <alignment horizontal="center"/>
      <protection hidden="1"/>
    </xf>
    <xf numFmtId="0" fontId="1" fillId="34" borderId="29" xfId="0" applyFont="1" applyFill="1" applyBorder="1" applyAlignment="1" applyProtection="1">
      <alignment horizontal="center"/>
      <protection hidden="1"/>
    </xf>
    <xf numFmtId="49" fontId="1" fillId="33" borderId="39" xfId="0" applyNumberFormat="1" applyFont="1" applyFill="1" applyBorder="1" applyAlignment="1" applyProtection="1">
      <alignment horizontal="center"/>
      <protection locked="0"/>
    </xf>
    <xf numFmtId="49" fontId="1" fillId="33" borderId="40" xfId="0" applyNumberFormat="1" applyFont="1" applyFill="1" applyBorder="1" applyAlignment="1" applyProtection="1">
      <alignment horizontal="center"/>
      <protection locked="0"/>
    </xf>
    <xf numFmtId="49" fontId="1" fillId="33" borderId="5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ill>
        <patternFill>
          <bgColor indexed="10"/>
        </patternFill>
      </fill>
    </dxf>
    <dxf>
      <font>
        <b/>
        <i val="0"/>
      </font>
      <fill>
        <patternFill patternType="lightTrellis"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142875</xdr:colOff>
      <xdr:row>4</xdr:row>
      <xdr:rowOff>171450</xdr:rowOff>
    </xdr:from>
    <xdr:to>
      <xdr:col>42</xdr:col>
      <xdr:colOff>276225</xdr:colOff>
      <xdr:row>8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89535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54"/>
  <sheetViews>
    <sheetView showRowColHeaders="0" showZeros="0" tabSelected="1" zoomScalePageLayoutView="0" workbookViewId="0" topLeftCell="Y1">
      <selection activeCell="Y4" sqref="Y4"/>
    </sheetView>
  </sheetViews>
  <sheetFormatPr defaultColWidth="0" defaultRowHeight="12.75" zeroHeight="1" outlineLevelRow="2"/>
  <cols>
    <col min="1" max="24" width="0" style="5" hidden="1" customWidth="1"/>
    <col min="25" max="25" width="8.7109375" style="5" customWidth="1"/>
    <col min="26" max="26" width="3.00390625" style="5" customWidth="1"/>
    <col min="27" max="27" width="5.7109375" style="5" hidden="1" customWidth="1"/>
    <col min="28" max="29" width="9.140625" style="5" customWidth="1"/>
    <col min="30" max="38" width="7.7109375" style="5" customWidth="1"/>
    <col min="39" max="40" width="6.7109375" style="5" customWidth="1"/>
    <col min="41" max="42" width="5.7109375" style="5" customWidth="1"/>
    <col min="43" max="43" width="4.7109375" style="5" customWidth="1"/>
    <col min="44" max="44" width="5.7109375" style="5" customWidth="1"/>
    <col min="45" max="45" width="5.7109375" style="5" hidden="1" customWidth="1"/>
    <col min="46" max="46" width="23.7109375" style="5" customWidth="1"/>
    <col min="47" max="16384" width="9.140625" style="5" hidden="1" customWidth="1"/>
  </cols>
  <sheetData>
    <row r="1" spans="24:46" ht="13.5" thickBot="1">
      <c r="X1" s="8"/>
      <c r="Y1" s="207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197" t="s">
        <v>19</v>
      </c>
      <c r="AR1" s="198"/>
      <c r="AS1" s="47"/>
      <c r="AT1" s="6"/>
    </row>
    <row r="2" spans="24:46" ht="16.5" thickBot="1">
      <c r="X2" s="8"/>
      <c r="Y2" s="155" t="s">
        <v>37</v>
      </c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99">
        <v>1</v>
      </c>
      <c r="AR2" s="200"/>
      <c r="AS2" s="48"/>
      <c r="AT2" s="22" t="s">
        <v>27</v>
      </c>
    </row>
    <row r="3" spans="24:46" ht="13.5" thickBot="1">
      <c r="X3" s="8"/>
      <c r="Y3" s="201" t="s">
        <v>0</v>
      </c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3"/>
      <c r="AS3" s="41"/>
      <c r="AT3" s="23" t="s">
        <v>28</v>
      </c>
    </row>
    <row r="4" spans="24:46" ht="13.5" thickBot="1">
      <c r="X4" s="8"/>
      <c r="Y4" s="99">
        <v>2018</v>
      </c>
      <c r="Z4" s="33"/>
      <c r="AA4" s="33"/>
      <c r="AB4" s="1"/>
      <c r="AC4" s="4" t="s">
        <v>1</v>
      </c>
      <c r="AD4" s="2"/>
      <c r="AE4" s="240" t="s">
        <v>49</v>
      </c>
      <c r="AF4" s="241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5"/>
      <c r="AS4" s="46"/>
      <c r="AT4" s="23" t="s">
        <v>29</v>
      </c>
    </row>
    <row r="5" spans="24:46" ht="15" customHeight="1">
      <c r="X5" s="8"/>
      <c r="Y5" s="243" t="s">
        <v>2</v>
      </c>
      <c r="Z5" s="244"/>
      <c r="AA5" s="244"/>
      <c r="AB5" s="245"/>
      <c r="AC5" s="246"/>
      <c r="AD5" s="246"/>
      <c r="AE5" s="246"/>
      <c r="AF5" s="246"/>
      <c r="AG5" s="246"/>
      <c r="AH5" s="246"/>
      <c r="AI5" s="246"/>
      <c r="AJ5" s="242" t="s">
        <v>7</v>
      </c>
      <c r="AK5" s="242"/>
      <c r="AL5" s="242"/>
      <c r="AM5" s="228"/>
      <c r="AN5" s="229"/>
      <c r="AO5" s="18"/>
      <c r="AP5" s="18"/>
      <c r="AQ5" s="3"/>
      <c r="AR5" s="10"/>
      <c r="AS5" s="3"/>
      <c r="AT5" s="24" t="s">
        <v>34</v>
      </c>
    </row>
    <row r="6" spans="24:46" ht="15" customHeight="1">
      <c r="X6" s="8"/>
      <c r="Y6" s="247" t="s">
        <v>3</v>
      </c>
      <c r="Z6" s="248"/>
      <c r="AA6" s="248"/>
      <c r="AB6" s="249"/>
      <c r="AC6" s="246"/>
      <c r="AD6" s="246"/>
      <c r="AE6" s="246"/>
      <c r="AF6" s="246"/>
      <c r="AG6" s="246"/>
      <c r="AH6" s="246"/>
      <c r="AI6" s="246"/>
      <c r="AJ6" s="242" t="s">
        <v>32</v>
      </c>
      <c r="AK6" s="242"/>
      <c r="AL6" s="242"/>
      <c r="AM6" s="228"/>
      <c r="AN6" s="229"/>
      <c r="AO6" s="18"/>
      <c r="AP6" s="18"/>
      <c r="AQ6" s="3"/>
      <c r="AR6" s="10"/>
      <c r="AS6" s="3"/>
      <c r="AT6" s="6"/>
    </row>
    <row r="7" spans="24:46" ht="15" customHeight="1">
      <c r="X7" s="8"/>
      <c r="Y7" s="247" t="s">
        <v>4</v>
      </c>
      <c r="Z7" s="248"/>
      <c r="AA7" s="248"/>
      <c r="AB7" s="249"/>
      <c r="AC7" s="250"/>
      <c r="AD7" s="251"/>
      <c r="AE7" s="251"/>
      <c r="AF7" s="251"/>
      <c r="AG7" s="251"/>
      <c r="AH7" s="251"/>
      <c r="AI7" s="252"/>
      <c r="AJ7" s="242" t="s">
        <v>8</v>
      </c>
      <c r="AK7" s="242"/>
      <c r="AL7" s="242"/>
      <c r="AM7" s="228"/>
      <c r="AN7" s="229"/>
      <c r="AO7" s="18"/>
      <c r="AP7" s="18"/>
      <c r="AQ7" s="3"/>
      <c r="AR7" s="10"/>
      <c r="AS7" s="3"/>
      <c r="AT7" s="6"/>
    </row>
    <row r="8" spans="24:46" ht="15" customHeight="1">
      <c r="X8" s="8"/>
      <c r="Y8" s="256" t="s">
        <v>9</v>
      </c>
      <c r="Z8" s="257"/>
      <c r="AA8" s="257"/>
      <c r="AB8" s="248"/>
      <c r="AC8" s="250"/>
      <c r="AD8" s="251"/>
      <c r="AE8" s="251"/>
      <c r="AF8" s="251"/>
      <c r="AG8" s="251"/>
      <c r="AH8" s="251"/>
      <c r="AI8" s="252"/>
      <c r="AJ8" s="232" t="s">
        <v>10</v>
      </c>
      <c r="AK8" s="233"/>
      <c r="AL8" s="234"/>
      <c r="AM8" s="228"/>
      <c r="AN8" s="229"/>
      <c r="AO8" s="18"/>
      <c r="AP8" s="18"/>
      <c r="AQ8" s="3"/>
      <c r="AR8" s="10"/>
      <c r="AS8" s="3"/>
      <c r="AT8" s="6"/>
    </row>
    <row r="9" spans="24:46" ht="15" customHeight="1">
      <c r="X9" s="8"/>
      <c r="Y9" s="253" t="s">
        <v>5</v>
      </c>
      <c r="Z9" s="254"/>
      <c r="AA9" s="254"/>
      <c r="AB9" s="255"/>
      <c r="AC9" s="69"/>
      <c r="AD9" s="9" t="s">
        <v>6</v>
      </c>
      <c r="AE9" s="230"/>
      <c r="AF9" s="230"/>
      <c r="AG9" s="230"/>
      <c r="AH9" s="230"/>
      <c r="AI9" s="231"/>
      <c r="AJ9" s="232" t="s">
        <v>30</v>
      </c>
      <c r="AK9" s="233"/>
      <c r="AL9" s="234"/>
      <c r="AM9" s="235"/>
      <c r="AN9" s="236"/>
      <c r="AO9" s="18"/>
      <c r="AP9" s="18"/>
      <c r="AQ9" s="3"/>
      <c r="AR9" s="10"/>
      <c r="AS9" s="3"/>
      <c r="AT9" s="6"/>
    </row>
    <row r="10" spans="24:46" ht="15" customHeight="1">
      <c r="X10" s="8"/>
      <c r="Y10" s="261" t="s">
        <v>35</v>
      </c>
      <c r="Z10" s="262"/>
      <c r="AA10" s="262"/>
      <c r="AB10" s="263"/>
      <c r="AC10" s="228"/>
      <c r="AD10" s="237"/>
      <c r="AE10" s="237"/>
      <c r="AF10" s="237"/>
      <c r="AG10" s="100" t="s">
        <v>36</v>
      </c>
      <c r="AH10" s="175"/>
      <c r="AI10" s="176"/>
      <c r="AJ10" s="232" t="s">
        <v>43</v>
      </c>
      <c r="AK10" s="233"/>
      <c r="AL10" s="234"/>
      <c r="AM10" s="292"/>
      <c r="AN10" s="293"/>
      <c r="AO10" s="293"/>
      <c r="AP10" s="293"/>
      <c r="AQ10" s="293"/>
      <c r="AR10" s="294"/>
      <c r="AS10" s="41"/>
      <c r="AT10" s="6"/>
    </row>
    <row r="11" spans="24:46" ht="1.5" customHeight="1">
      <c r="X11" s="8"/>
      <c r="Y11" s="258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259"/>
      <c r="AR11" s="260"/>
      <c r="AS11" s="45"/>
      <c r="AT11" s="6"/>
    </row>
    <row r="12" spans="24:46" ht="1.5" customHeight="1" thickBot="1">
      <c r="X12" s="8"/>
      <c r="Y12" s="64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65"/>
      <c r="AS12" s="45"/>
      <c r="AT12" s="6"/>
    </row>
    <row r="13" spans="24:46" ht="15" customHeight="1" thickBot="1">
      <c r="X13" s="8"/>
      <c r="Y13" s="204"/>
      <c r="Z13" s="205"/>
      <c r="AA13" s="205"/>
      <c r="AB13" s="206"/>
      <c r="AC13" s="206"/>
      <c r="AD13" s="118"/>
      <c r="AE13" s="140" t="s">
        <v>38</v>
      </c>
      <c r="AF13" s="141"/>
      <c r="AG13" s="141"/>
      <c r="AH13" s="141"/>
      <c r="AI13" s="141"/>
      <c r="AJ13" s="141"/>
      <c r="AK13" s="141"/>
      <c r="AL13" s="142"/>
      <c r="AM13" s="192" t="s">
        <v>39</v>
      </c>
      <c r="AN13" s="193"/>
      <c r="AO13" s="193"/>
      <c r="AP13" s="193"/>
      <c r="AQ13" s="193"/>
      <c r="AR13" s="194"/>
      <c r="AS13" s="49"/>
      <c r="AT13" s="6"/>
    </row>
    <row r="14" spans="24:46" ht="18.75" customHeight="1">
      <c r="X14" s="8"/>
      <c r="Y14" s="226" t="s">
        <v>42</v>
      </c>
      <c r="Z14" s="227"/>
      <c r="AA14" s="34"/>
      <c r="AB14" s="143" t="s">
        <v>14</v>
      </c>
      <c r="AC14" s="144"/>
      <c r="AD14" s="145"/>
      <c r="AE14" s="166"/>
      <c r="AF14" s="166"/>
      <c r="AG14" s="166"/>
      <c r="AH14" s="166"/>
      <c r="AI14" s="166"/>
      <c r="AJ14" s="167"/>
      <c r="AK14" s="188"/>
      <c r="AL14" s="189"/>
      <c r="AM14" s="15"/>
      <c r="AN14" s="195" t="s">
        <v>33</v>
      </c>
      <c r="AO14" s="196"/>
      <c r="AP14" s="211"/>
      <c r="AQ14" s="70"/>
      <c r="AR14" s="71"/>
      <c r="AS14" s="50"/>
      <c r="AT14" s="6"/>
    </row>
    <row r="15" spans="24:46" ht="12.75">
      <c r="X15" s="8"/>
      <c r="Y15" s="277"/>
      <c r="Z15" s="278"/>
      <c r="AA15" s="35"/>
      <c r="AB15" s="146"/>
      <c r="AC15" s="147"/>
      <c r="AD15" s="148"/>
      <c r="AE15" s="159"/>
      <c r="AF15" s="159"/>
      <c r="AG15" s="160"/>
      <c r="AH15" s="159"/>
      <c r="AI15" s="159"/>
      <c r="AJ15" s="160"/>
      <c r="AK15" s="164"/>
      <c r="AL15" s="165"/>
      <c r="AM15" s="16"/>
      <c r="AN15" s="190" t="s">
        <v>45</v>
      </c>
      <c r="AO15" s="238"/>
      <c r="AP15" s="239"/>
      <c r="AQ15" s="73"/>
      <c r="AR15" s="72"/>
      <c r="AS15" s="51"/>
      <c r="AT15" s="6"/>
    </row>
    <row r="16" spans="24:46" ht="12" customHeight="1">
      <c r="X16" s="8"/>
      <c r="Y16" s="288"/>
      <c r="Z16" s="289"/>
      <c r="AA16" s="36"/>
      <c r="AB16" s="149"/>
      <c r="AC16" s="150"/>
      <c r="AD16" s="151"/>
      <c r="AE16" s="101" t="s">
        <v>44</v>
      </c>
      <c r="AF16" s="102" t="s">
        <v>15</v>
      </c>
      <c r="AG16" s="102" t="s">
        <v>16</v>
      </c>
      <c r="AH16" s="101" t="s">
        <v>44</v>
      </c>
      <c r="AI16" s="102" t="s">
        <v>15</v>
      </c>
      <c r="AJ16" s="102" t="s">
        <v>16</v>
      </c>
      <c r="AK16" s="110"/>
      <c r="AL16" s="111"/>
      <c r="AM16" s="103"/>
      <c r="AN16" s="75"/>
      <c r="AO16" s="82"/>
      <c r="AP16" s="83"/>
      <c r="AQ16" s="84"/>
      <c r="AR16" s="74"/>
      <c r="AS16" s="52"/>
      <c r="AT16" s="6"/>
    </row>
    <row r="17" spans="24:46" ht="12.75">
      <c r="X17" s="8"/>
      <c r="Y17" s="157"/>
      <c r="Z17" s="158"/>
      <c r="AA17" s="37"/>
      <c r="AB17" s="174"/>
      <c r="AC17" s="175"/>
      <c r="AD17" s="176"/>
      <c r="AE17" s="25"/>
      <c r="AF17" s="25"/>
      <c r="AG17" s="25"/>
      <c r="AH17" s="25"/>
      <c r="AI17" s="25"/>
      <c r="AJ17" s="25"/>
      <c r="AK17" s="112"/>
      <c r="AL17" s="113"/>
      <c r="AM17" s="104">
        <f aca="true" t="shared" si="0" ref="AM17:AM27">AD17</f>
        <v>0</v>
      </c>
      <c r="AN17" s="26"/>
      <c r="AO17" s="135"/>
      <c r="AP17" s="136"/>
      <c r="AQ17" s="136"/>
      <c r="AR17" s="81">
        <f aca="true" t="shared" si="1" ref="AR17:AR27">SUM(AQ17:AQ17)</f>
        <v>0</v>
      </c>
      <c r="AS17" s="53">
        <f>IF(AT17="orimlig redovisning",1,0)</f>
        <v>0</v>
      </c>
      <c r="AT17" s="6"/>
    </row>
    <row r="18" spans="24:46" ht="12.75">
      <c r="X18" s="8"/>
      <c r="Y18" s="157"/>
      <c r="Z18" s="158"/>
      <c r="AA18" s="37"/>
      <c r="AB18" s="174"/>
      <c r="AC18" s="175"/>
      <c r="AD18" s="176"/>
      <c r="AE18" s="25"/>
      <c r="AF18" s="25"/>
      <c r="AG18" s="25"/>
      <c r="AH18" s="25"/>
      <c r="AI18" s="25"/>
      <c r="AJ18" s="25"/>
      <c r="AK18" s="112"/>
      <c r="AL18" s="113"/>
      <c r="AM18" s="104">
        <f t="shared" si="0"/>
        <v>0</v>
      </c>
      <c r="AN18" s="26"/>
      <c r="AO18" s="135"/>
      <c r="AP18" s="136"/>
      <c r="AQ18" s="136"/>
      <c r="AR18" s="81">
        <f t="shared" si="1"/>
        <v>0</v>
      </c>
      <c r="AS18" s="53">
        <f aca="true" t="shared" si="2" ref="AS18:AS27">IF(AT18="orimlig redovisning",1,0)</f>
        <v>0</v>
      </c>
      <c r="AT18" s="6"/>
    </row>
    <row r="19" spans="24:46" ht="12.75">
      <c r="X19" s="8"/>
      <c r="Y19" s="157"/>
      <c r="Z19" s="158"/>
      <c r="AA19" s="37"/>
      <c r="AB19" s="174"/>
      <c r="AC19" s="175"/>
      <c r="AD19" s="176"/>
      <c r="AE19" s="25"/>
      <c r="AF19" s="25"/>
      <c r="AG19" s="25"/>
      <c r="AH19" s="25"/>
      <c r="AI19" s="25"/>
      <c r="AJ19" s="25"/>
      <c r="AK19" s="112"/>
      <c r="AL19" s="113"/>
      <c r="AM19" s="104">
        <f t="shared" si="0"/>
        <v>0</v>
      </c>
      <c r="AN19" s="26"/>
      <c r="AO19" s="135"/>
      <c r="AP19" s="136"/>
      <c r="AQ19" s="136"/>
      <c r="AR19" s="81">
        <f t="shared" si="1"/>
        <v>0</v>
      </c>
      <c r="AS19" s="53">
        <f t="shared" si="2"/>
        <v>0</v>
      </c>
      <c r="AT19" s="6"/>
    </row>
    <row r="20" spans="24:46" ht="12.75">
      <c r="X20" s="8"/>
      <c r="Y20" s="157"/>
      <c r="Z20" s="158"/>
      <c r="AA20" s="37"/>
      <c r="AB20" s="174"/>
      <c r="AC20" s="175"/>
      <c r="AD20" s="176"/>
      <c r="AE20" s="25"/>
      <c r="AF20" s="25"/>
      <c r="AG20" s="25"/>
      <c r="AH20" s="25"/>
      <c r="AI20" s="25"/>
      <c r="AJ20" s="25"/>
      <c r="AK20" s="112"/>
      <c r="AL20" s="113"/>
      <c r="AM20" s="104">
        <f t="shared" si="0"/>
        <v>0</v>
      </c>
      <c r="AN20" s="26"/>
      <c r="AO20" s="135"/>
      <c r="AP20" s="136"/>
      <c r="AQ20" s="136"/>
      <c r="AR20" s="81">
        <f t="shared" si="1"/>
        <v>0</v>
      </c>
      <c r="AS20" s="53">
        <f t="shared" si="2"/>
        <v>0</v>
      </c>
      <c r="AT20" s="6"/>
    </row>
    <row r="21" spans="24:46" ht="12.75">
      <c r="X21" s="8"/>
      <c r="Y21" s="157"/>
      <c r="Z21" s="158"/>
      <c r="AA21" s="37"/>
      <c r="AB21" s="174"/>
      <c r="AC21" s="175"/>
      <c r="AD21" s="176"/>
      <c r="AE21" s="25"/>
      <c r="AF21" s="25"/>
      <c r="AG21" s="25"/>
      <c r="AH21" s="25"/>
      <c r="AI21" s="25"/>
      <c r="AJ21" s="25"/>
      <c r="AK21" s="112"/>
      <c r="AL21" s="113"/>
      <c r="AM21" s="104">
        <f t="shared" si="0"/>
        <v>0</v>
      </c>
      <c r="AN21" s="26"/>
      <c r="AO21" s="135"/>
      <c r="AP21" s="136"/>
      <c r="AQ21" s="136"/>
      <c r="AR21" s="81">
        <f t="shared" si="1"/>
        <v>0</v>
      </c>
      <c r="AS21" s="53">
        <f t="shared" si="2"/>
        <v>0</v>
      </c>
      <c r="AT21" s="6"/>
    </row>
    <row r="22" spans="24:46" ht="12.75">
      <c r="X22" s="8"/>
      <c r="Y22" s="157"/>
      <c r="Z22" s="158"/>
      <c r="AA22" s="37"/>
      <c r="AB22" s="174"/>
      <c r="AC22" s="175"/>
      <c r="AD22" s="176"/>
      <c r="AE22" s="25"/>
      <c r="AF22" s="25"/>
      <c r="AG22" s="25"/>
      <c r="AH22" s="25"/>
      <c r="AI22" s="25"/>
      <c r="AJ22" s="25"/>
      <c r="AK22" s="112"/>
      <c r="AL22" s="113"/>
      <c r="AM22" s="104">
        <f t="shared" si="0"/>
        <v>0</v>
      </c>
      <c r="AN22" s="26"/>
      <c r="AO22" s="135"/>
      <c r="AP22" s="136"/>
      <c r="AQ22" s="136"/>
      <c r="AR22" s="81">
        <f t="shared" si="1"/>
        <v>0</v>
      </c>
      <c r="AS22" s="53">
        <f t="shared" si="2"/>
        <v>0</v>
      </c>
      <c r="AT22" s="6"/>
    </row>
    <row r="23" spans="24:46" ht="12.75">
      <c r="X23" s="8"/>
      <c r="Y23" s="157"/>
      <c r="Z23" s="158"/>
      <c r="AA23" s="37"/>
      <c r="AB23" s="174"/>
      <c r="AC23" s="175"/>
      <c r="AD23" s="176"/>
      <c r="AE23" s="25"/>
      <c r="AF23" s="25"/>
      <c r="AG23" s="25"/>
      <c r="AH23" s="25"/>
      <c r="AI23" s="25"/>
      <c r="AJ23" s="25"/>
      <c r="AK23" s="112"/>
      <c r="AL23" s="113"/>
      <c r="AM23" s="104">
        <f t="shared" si="0"/>
        <v>0</v>
      </c>
      <c r="AN23" s="26"/>
      <c r="AO23" s="135"/>
      <c r="AP23" s="136"/>
      <c r="AQ23" s="136"/>
      <c r="AR23" s="81">
        <f t="shared" si="1"/>
        <v>0</v>
      </c>
      <c r="AS23" s="53">
        <f t="shared" si="2"/>
        <v>0</v>
      </c>
      <c r="AT23" s="6"/>
    </row>
    <row r="24" spans="24:46" ht="12.75">
      <c r="X24" s="8"/>
      <c r="Y24" s="157"/>
      <c r="Z24" s="158"/>
      <c r="AA24" s="37"/>
      <c r="AB24" s="174"/>
      <c r="AC24" s="175"/>
      <c r="AD24" s="176"/>
      <c r="AE24" s="25"/>
      <c r="AF24" s="25"/>
      <c r="AG24" s="25"/>
      <c r="AH24" s="25"/>
      <c r="AI24" s="25"/>
      <c r="AJ24" s="25"/>
      <c r="AK24" s="112"/>
      <c r="AL24" s="113"/>
      <c r="AM24" s="104">
        <f t="shared" si="0"/>
        <v>0</v>
      </c>
      <c r="AN24" s="26"/>
      <c r="AO24" s="135"/>
      <c r="AP24" s="136"/>
      <c r="AQ24" s="136"/>
      <c r="AR24" s="81">
        <f t="shared" si="1"/>
        <v>0</v>
      </c>
      <c r="AS24" s="53">
        <f t="shared" si="2"/>
        <v>0</v>
      </c>
      <c r="AT24" s="6"/>
    </row>
    <row r="25" spans="24:46" ht="12.75">
      <c r="X25" s="8"/>
      <c r="Y25" s="157"/>
      <c r="Z25" s="158"/>
      <c r="AA25" s="37"/>
      <c r="AB25" s="174"/>
      <c r="AC25" s="175"/>
      <c r="AD25" s="176"/>
      <c r="AE25" s="25"/>
      <c r="AF25" s="25"/>
      <c r="AG25" s="25"/>
      <c r="AH25" s="25"/>
      <c r="AI25" s="25"/>
      <c r="AJ25" s="25"/>
      <c r="AK25" s="112"/>
      <c r="AL25" s="113"/>
      <c r="AM25" s="104">
        <f t="shared" si="0"/>
        <v>0</v>
      </c>
      <c r="AN25" s="26"/>
      <c r="AO25" s="135"/>
      <c r="AP25" s="136"/>
      <c r="AQ25" s="136"/>
      <c r="AR25" s="81">
        <f t="shared" si="1"/>
        <v>0</v>
      </c>
      <c r="AS25" s="53">
        <f t="shared" si="2"/>
        <v>0</v>
      </c>
      <c r="AT25" s="6"/>
    </row>
    <row r="26" spans="24:46" ht="12.75">
      <c r="X26" s="8"/>
      <c r="Y26" s="157"/>
      <c r="Z26" s="158"/>
      <c r="AA26" s="37"/>
      <c r="AB26" s="174"/>
      <c r="AC26" s="175"/>
      <c r="AD26" s="176"/>
      <c r="AE26" s="25"/>
      <c r="AF26" s="25"/>
      <c r="AG26" s="25"/>
      <c r="AH26" s="25"/>
      <c r="AI26" s="25"/>
      <c r="AJ26" s="25"/>
      <c r="AK26" s="112"/>
      <c r="AL26" s="113"/>
      <c r="AM26" s="104">
        <f t="shared" si="0"/>
        <v>0</v>
      </c>
      <c r="AN26" s="26"/>
      <c r="AO26" s="135"/>
      <c r="AP26" s="136"/>
      <c r="AQ26" s="136"/>
      <c r="AR26" s="81">
        <f t="shared" si="1"/>
        <v>0</v>
      </c>
      <c r="AS26" s="53">
        <f t="shared" si="2"/>
        <v>0</v>
      </c>
      <c r="AT26" s="6"/>
    </row>
    <row r="27" spans="24:46" ht="12.75">
      <c r="X27" s="8"/>
      <c r="Y27" s="157"/>
      <c r="Z27" s="158"/>
      <c r="AA27" s="37"/>
      <c r="AB27" s="174"/>
      <c r="AC27" s="175"/>
      <c r="AD27" s="176"/>
      <c r="AE27" s="25"/>
      <c r="AF27" s="25"/>
      <c r="AG27" s="25"/>
      <c r="AH27" s="25"/>
      <c r="AI27" s="25"/>
      <c r="AJ27" s="25"/>
      <c r="AK27" s="112"/>
      <c r="AL27" s="113"/>
      <c r="AM27" s="104">
        <f t="shared" si="0"/>
        <v>0</v>
      </c>
      <c r="AN27" s="26"/>
      <c r="AO27" s="135"/>
      <c r="AP27" s="136"/>
      <c r="AQ27" s="136"/>
      <c r="AR27" s="81">
        <f t="shared" si="1"/>
        <v>0</v>
      </c>
      <c r="AS27" s="53">
        <f t="shared" si="2"/>
        <v>0</v>
      </c>
      <c r="AT27" s="6"/>
    </row>
    <row r="28" spans="24:46" ht="13.5" thickBot="1">
      <c r="X28" s="8"/>
      <c r="Y28" s="181" t="s">
        <v>22</v>
      </c>
      <c r="Z28" s="182"/>
      <c r="AA28" s="182"/>
      <c r="AB28" s="182"/>
      <c r="AC28" s="182"/>
      <c r="AD28" s="117"/>
      <c r="AE28" s="11">
        <f aca="true" t="shared" si="3" ref="AE28:AJ28">SUM(AE17:AE27)</f>
        <v>0</v>
      </c>
      <c r="AF28" s="11">
        <f t="shared" si="3"/>
        <v>0</v>
      </c>
      <c r="AG28" s="11">
        <f t="shared" si="3"/>
        <v>0</v>
      </c>
      <c r="AH28" s="11">
        <f t="shared" si="3"/>
        <v>0</v>
      </c>
      <c r="AI28" s="11">
        <f t="shared" si="3"/>
        <v>0</v>
      </c>
      <c r="AJ28" s="11">
        <f t="shared" si="3"/>
        <v>0</v>
      </c>
      <c r="AK28" s="67"/>
      <c r="AL28" s="85"/>
      <c r="AM28" s="105">
        <f>SUM(AM17:AM27)</f>
        <v>0</v>
      </c>
      <c r="AN28" s="11">
        <f>SUM(AN17:AN27)</f>
        <v>0</v>
      </c>
      <c r="AO28" s="290"/>
      <c r="AP28" s="291"/>
      <c r="AQ28" s="291"/>
      <c r="AR28" s="85">
        <f>SUM(AR17:AR27)</f>
        <v>0</v>
      </c>
      <c r="AS28" s="3"/>
      <c r="AT28" s="6"/>
    </row>
    <row r="29" spans="24:46" ht="13.5" thickBot="1">
      <c r="X29" s="8"/>
      <c r="Y29" s="177" t="s">
        <v>24</v>
      </c>
      <c r="Z29" s="178"/>
      <c r="AA29" s="178"/>
      <c r="AB29" s="178"/>
      <c r="AC29" s="178"/>
      <c r="AD29" s="134"/>
      <c r="AE29" s="140" t="s">
        <v>40</v>
      </c>
      <c r="AF29" s="141"/>
      <c r="AG29" s="141"/>
      <c r="AH29" s="141"/>
      <c r="AI29" s="141"/>
      <c r="AJ29" s="141"/>
      <c r="AK29" s="141"/>
      <c r="AL29" s="142"/>
      <c r="AM29" s="192" t="s">
        <v>39</v>
      </c>
      <c r="AN29" s="193"/>
      <c r="AO29" s="193"/>
      <c r="AP29" s="193"/>
      <c r="AQ29" s="193"/>
      <c r="AR29" s="194"/>
      <c r="AS29" s="54"/>
      <c r="AT29" s="6"/>
    </row>
    <row r="30" spans="24:46" ht="12.75">
      <c r="X30" s="8"/>
      <c r="Y30" s="179" t="s">
        <v>25</v>
      </c>
      <c r="Z30" s="180"/>
      <c r="AA30" s="180"/>
      <c r="AB30" s="180"/>
      <c r="AC30" s="180"/>
      <c r="AD30" s="133"/>
      <c r="AE30" s="166"/>
      <c r="AF30" s="166"/>
      <c r="AG30" s="166"/>
      <c r="AH30" s="166"/>
      <c r="AI30" s="166"/>
      <c r="AJ30" s="167"/>
      <c r="AK30" s="188"/>
      <c r="AL30" s="189"/>
      <c r="AM30" s="107"/>
      <c r="AN30" s="196" t="s">
        <v>33</v>
      </c>
      <c r="AO30" s="196"/>
      <c r="AP30" s="196"/>
      <c r="AQ30" s="92"/>
      <c r="AR30" s="93"/>
      <c r="AS30" s="55"/>
      <c r="AT30" s="6"/>
    </row>
    <row r="31" spans="24:46" ht="12.75">
      <c r="X31" s="8"/>
      <c r="Y31" s="179" t="s">
        <v>26</v>
      </c>
      <c r="Z31" s="180"/>
      <c r="AA31" s="180"/>
      <c r="AB31" s="180"/>
      <c r="AC31" s="180"/>
      <c r="AD31" s="130"/>
      <c r="AE31" s="279"/>
      <c r="AF31" s="279"/>
      <c r="AG31" s="280"/>
      <c r="AH31" s="279"/>
      <c r="AI31" s="279"/>
      <c r="AJ31" s="280"/>
      <c r="AK31" s="164"/>
      <c r="AL31" s="165"/>
      <c r="AM31" s="108"/>
      <c r="AN31" s="238" t="s">
        <v>45</v>
      </c>
      <c r="AO31" s="191"/>
      <c r="AP31" s="191"/>
      <c r="AQ31" s="73"/>
      <c r="AR31" s="72"/>
      <c r="AS31" s="51"/>
      <c r="AT31" s="6"/>
    </row>
    <row r="32" spans="24:46" ht="12" customHeight="1">
      <c r="X32" s="8"/>
      <c r="Y32" s="179" t="s">
        <v>31</v>
      </c>
      <c r="Z32" s="180"/>
      <c r="AA32" s="180"/>
      <c r="AB32" s="180"/>
      <c r="AC32" s="180"/>
      <c r="AD32" s="131"/>
      <c r="AE32" s="101" t="s">
        <v>44</v>
      </c>
      <c r="AF32" s="102" t="s">
        <v>15</v>
      </c>
      <c r="AG32" s="102" t="s">
        <v>16</v>
      </c>
      <c r="AH32" s="101" t="s">
        <v>44</v>
      </c>
      <c r="AI32" s="102" t="s">
        <v>15</v>
      </c>
      <c r="AJ32" s="102" t="s">
        <v>16</v>
      </c>
      <c r="AK32" s="110"/>
      <c r="AL32" s="111"/>
      <c r="AM32" s="103"/>
      <c r="AN32" s="109"/>
      <c r="AO32" s="86"/>
      <c r="AP32" s="87"/>
      <c r="AQ32" s="73"/>
      <c r="AR32" s="74"/>
      <c r="AS32" s="52"/>
      <c r="AT32" s="6"/>
    </row>
    <row r="33" spans="24:46" ht="13.5" thickBot="1">
      <c r="X33" s="8"/>
      <c r="Y33" s="183"/>
      <c r="Z33" s="184"/>
      <c r="AA33" s="184"/>
      <c r="AB33" s="184"/>
      <c r="AC33" s="184"/>
      <c r="AD33" s="132"/>
      <c r="AE33" s="76">
        <f aca="true" t="shared" si="4" ref="AE33:AJ33">AE615</f>
        <v>0</v>
      </c>
      <c r="AF33" s="76">
        <f t="shared" si="4"/>
        <v>0</v>
      </c>
      <c r="AG33" s="76">
        <f t="shared" si="4"/>
        <v>0</v>
      </c>
      <c r="AH33" s="76">
        <f t="shared" si="4"/>
        <v>0</v>
      </c>
      <c r="AI33" s="76">
        <f t="shared" si="4"/>
        <v>0</v>
      </c>
      <c r="AJ33" s="76">
        <f t="shared" si="4"/>
        <v>0</v>
      </c>
      <c r="AK33" s="114"/>
      <c r="AL33" s="115"/>
      <c r="AM33" s="106"/>
      <c r="AN33" s="129">
        <f>AN615</f>
        <v>0</v>
      </c>
      <c r="AO33" s="88"/>
      <c r="AP33" s="89"/>
      <c r="AQ33" s="90"/>
      <c r="AR33" s="91"/>
      <c r="AS33" s="56"/>
      <c r="AT33" s="6"/>
    </row>
    <row r="34" spans="24:46" ht="6" customHeight="1" thickBot="1">
      <c r="X34" s="8"/>
      <c r="Y34" s="212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4"/>
      <c r="AS34" s="57"/>
      <c r="AT34" s="6"/>
    </row>
    <row r="35" spans="24:46" ht="12.75">
      <c r="X35" s="8"/>
      <c r="Y35" s="268" t="s">
        <v>11</v>
      </c>
      <c r="Z35" s="269"/>
      <c r="AA35" s="269"/>
      <c r="AB35" s="269"/>
      <c r="AC35" s="269"/>
      <c r="AD35" s="269"/>
      <c r="AE35" s="269"/>
      <c r="AF35" s="270"/>
      <c r="AG35" s="77" t="s">
        <v>21</v>
      </c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58"/>
      <c r="AT35" s="6"/>
    </row>
    <row r="36" spans="24:46" ht="9.75" customHeight="1">
      <c r="X36" s="8"/>
      <c r="Y36" s="271"/>
      <c r="Z36" s="272"/>
      <c r="AA36" s="272"/>
      <c r="AB36" s="272"/>
      <c r="AC36" s="272"/>
      <c r="AD36" s="272"/>
      <c r="AE36" s="272"/>
      <c r="AF36" s="273"/>
      <c r="AG36" s="80" t="s">
        <v>20</v>
      </c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S36" s="43"/>
      <c r="AT36" s="6"/>
    </row>
    <row r="37" spans="24:46" ht="13.5" thickBot="1">
      <c r="X37" s="8"/>
      <c r="Y37" s="274"/>
      <c r="Z37" s="275"/>
      <c r="AA37" s="275"/>
      <c r="AB37" s="275"/>
      <c r="AC37" s="275"/>
      <c r="AD37" s="275"/>
      <c r="AE37" s="275"/>
      <c r="AF37" s="276"/>
      <c r="AG37" s="96"/>
      <c r="AH37" s="61"/>
      <c r="AI37" s="61"/>
      <c r="AJ37" s="61"/>
      <c r="AK37" s="61"/>
      <c r="AL37" s="61"/>
      <c r="AM37" s="180"/>
      <c r="AN37" s="180"/>
      <c r="AO37" s="180"/>
      <c r="AP37" s="180"/>
      <c r="AQ37" s="180"/>
      <c r="AR37" s="264"/>
      <c r="AS37" s="13"/>
      <c r="AT37" s="6"/>
    </row>
    <row r="38" spans="24:46" ht="13.5" thickBot="1">
      <c r="X38" s="8"/>
      <c r="Y38" s="217" t="s">
        <v>12</v>
      </c>
      <c r="Z38" s="218"/>
      <c r="AA38" s="218"/>
      <c r="AB38" s="218"/>
      <c r="AC38" s="218"/>
      <c r="AD38" s="218"/>
      <c r="AE38" s="218"/>
      <c r="AF38" s="219"/>
      <c r="AG38" s="63" t="s">
        <v>46</v>
      </c>
      <c r="AH38" s="42"/>
      <c r="AI38" s="42"/>
      <c r="AJ38" s="42"/>
      <c r="AK38" s="119" t="s">
        <v>48</v>
      </c>
      <c r="AL38" s="120"/>
      <c r="AM38" s="120"/>
      <c r="AN38" s="120"/>
      <c r="AO38" s="121"/>
      <c r="AP38" s="42"/>
      <c r="AQ38" s="42"/>
      <c r="AR38" s="60"/>
      <c r="AS38" s="44"/>
      <c r="AT38" s="6"/>
    </row>
    <row r="39" spans="24:46" ht="13.5" thickBot="1">
      <c r="X39" s="8"/>
      <c r="Y39" s="220"/>
      <c r="Z39" s="221"/>
      <c r="AA39" s="221"/>
      <c r="AB39" s="221"/>
      <c r="AC39" s="221"/>
      <c r="AD39" s="221"/>
      <c r="AE39" s="221"/>
      <c r="AF39" s="222"/>
      <c r="AG39" s="63"/>
      <c r="AH39" s="42"/>
      <c r="AI39" s="42"/>
      <c r="AJ39" s="42"/>
      <c r="AK39" s="122" t="s">
        <v>17</v>
      </c>
      <c r="AL39" s="123">
        <f>SUM(AE33:AG33)</f>
        <v>0</v>
      </c>
      <c r="AM39" s="124"/>
      <c r="AN39" s="124"/>
      <c r="AO39" s="125"/>
      <c r="AP39" s="42"/>
      <c r="AQ39" s="42"/>
      <c r="AR39" s="60"/>
      <c r="AS39" s="42"/>
      <c r="AT39" s="6"/>
    </row>
    <row r="40" spans="24:46" ht="13.5" thickBot="1">
      <c r="X40" s="8"/>
      <c r="Y40" s="223"/>
      <c r="Z40" s="224"/>
      <c r="AA40" s="224"/>
      <c r="AB40" s="224"/>
      <c r="AC40" s="224"/>
      <c r="AD40" s="224"/>
      <c r="AE40" s="224"/>
      <c r="AF40" s="225"/>
      <c r="AG40" s="172" t="s">
        <v>47</v>
      </c>
      <c r="AH40" s="173"/>
      <c r="AI40" s="173"/>
      <c r="AJ40" s="173"/>
      <c r="AK40" s="126" t="s">
        <v>18</v>
      </c>
      <c r="AL40" s="123">
        <f>SUM(AH33:AJ33)</f>
        <v>0</v>
      </c>
      <c r="AM40" s="127" t="s">
        <v>48</v>
      </c>
      <c r="AN40" s="123">
        <f>+AL40+AL39</f>
        <v>0</v>
      </c>
      <c r="AO40" s="128"/>
      <c r="AP40" s="42"/>
      <c r="AQ40" s="42"/>
      <c r="AR40" s="60"/>
      <c r="AS40" s="42"/>
      <c r="AT40" s="6"/>
    </row>
    <row r="41" spans="24:46" ht="9.75" customHeight="1">
      <c r="X41" s="8"/>
      <c r="Y41" s="281" t="s">
        <v>13</v>
      </c>
      <c r="Z41" s="282"/>
      <c r="AA41" s="282"/>
      <c r="AB41" s="283"/>
      <c r="AC41" s="283"/>
      <c r="AD41" s="283"/>
      <c r="AE41" s="283"/>
      <c r="AF41" s="284"/>
      <c r="AG41" s="97"/>
      <c r="AH41" s="66"/>
      <c r="AI41" s="66"/>
      <c r="AJ41" s="66"/>
      <c r="AK41" s="66"/>
      <c r="AL41" s="66"/>
      <c r="AM41" s="13"/>
      <c r="AN41" s="13"/>
      <c r="AO41" s="13"/>
      <c r="AP41" s="13"/>
      <c r="AQ41" s="13"/>
      <c r="AR41" s="14"/>
      <c r="AS41" s="13"/>
      <c r="AT41" s="6"/>
    </row>
    <row r="42" spans="24:46" ht="13.5" thickBot="1">
      <c r="X42" s="8"/>
      <c r="Y42" s="285"/>
      <c r="Z42" s="286"/>
      <c r="AA42" s="286"/>
      <c r="AB42" s="286"/>
      <c r="AC42" s="286"/>
      <c r="AD42" s="286"/>
      <c r="AE42" s="286"/>
      <c r="AF42" s="287"/>
      <c r="AG42" s="265" t="s">
        <v>41</v>
      </c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7"/>
      <c r="AS42" s="59"/>
      <c r="AT42" s="6"/>
    </row>
    <row r="43" spans="1:46" ht="13.5" thickBot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07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197" t="s">
        <v>19</v>
      </c>
      <c r="AR43" s="198"/>
      <c r="AS43" s="47"/>
      <c r="AT43" s="6"/>
    </row>
    <row r="44" spans="1:46" ht="16.5" thickBot="1">
      <c r="A44" s="3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155" t="s">
        <v>37</v>
      </c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99">
        <v>2</v>
      </c>
      <c r="AR44" s="200"/>
      <c r="AS44" s="48"/>
      <c r="AT44" s="6"/>
    </row>
    <row r="45" spans="1:46" ht="13.5" thickBot="1">
      <c r="A45" s="3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201" t="s">
        <v>0</v>
      </c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3"/>
      <c r="AS45" s="41"/>
      <c r="AT45" s="6"/>
    </row>
    <row r="46" spans="1:46" ht="13.5" thickBot="1">
      <c r="A46" s="3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99">
        <f>$Y$4</f>
        <v>2018</v>
      </c>
      <c r="Z46" s="33"/>
      <c r="AA46" s="33"/>
      <c r="AB46" s="17">
        <f>$AB$4</f>
        <v>0</v>
      </c>
      <c r="AC46" s="20" t="s">
        <v>1</v>
      </c>
      <c r="AD46" s="21">
        <f>$AD$4</f>
        <v>0</v>
      </c>
      <c r="AE46" s="209"/>
      <c r="AF46" s="210"/>
      <c r="AG46" s="185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7"/>
      <c r="AS46" s="39"/>
      <c r="AT46" s="6"/>
    </row>
    <row r="47" spans="1:46" ht="13.5" thickBot="1">
      <c r="A47" s="3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168" t="s">
        <v>2</v>
      </c>
      <c r="Z47" s="169"/>
      <c r="AA47" s="169"/>
      <c r="AB47" s="170"/>
      <c r="AC47" s="171">
        <f>$AC$5</f>
        <v>0</v>
      </c>
      <c r="AD47" s="171"/>
      <c r="AE47" s="171"/>
      <c r="AF47" s="171"/>
      <c r="AG47" s="171"/>
      <c r="AH47" s="171"/>
      <c r="AI47" s="171"/>
      <c r="AJ47" s="19"/>
      <c r="AK47" s="13"/>
      <c r="AL47" s="13"/>
      <c r="AM47" s="18"/>
      <c r="AN47" s="18"/>
      <c r="AO47" s="18"/>
      <c r="AP47" s="18"/>
      <c r="AQ47" s="3"/>
      <c r="AR47" s="10"/>
      <c r="AS47" s="3"/>
      <c r="AT47" s="6"/>
    </row>
    <row r="48" spans="1:46" ht="13.5" thickBot="1">
      <c r="A48" s="30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161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3"/>
      <c r="AS48" s="40"/>
      <c r="AT48" s="6"/>
    </row>
    <row r="49" spans="1:46" ht="13.5" thickBot="1">
      <c r="A49" s="30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204"/>
      <c r="Z49" s="205"/>
      <c r="AA49" s="205"/>
      <c r="AB49" s="206"/>
      <c r="AC49" s="206"/>
      <c r="AD49" s="118"/>
      <c r="AE49" s="140" t="s">
        <v>38</v>
      </c>
      <c r="AF49" s="141"/>
      <c r="AG49" s="141"/>
      <c r="AH49" s="141"/>
      <c r="AI49" s="141"/>
      <c r="AJ49" s="141"/>
      <c r="AK49" s="141"/>
      <c r="AL49" s="142"/>
      <c r="AM49" s="192" t="s">
        <v>39</v>
      </c>
      <c r="AN49" s="193"/>
      <c r="AO49" s="193"/>
      <c r="AP49" s="193"/>
      <c r="AQ49" s="193"/>
      <c r="AR49" s="194"/>
      <c r="AS49" s="49"/>
      <c r="AT49" s="6"/>
    </row>
    <row r="50" spans="1:46" ht="33" customHeight="1">
      <c r="A50" s="30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226" t="s">
        <v>42</v>
      </c>
      <c r="Z50" s="227"/>
      <c r="AA50" s="34"/>
      <c r="AB50" s="143" t="s">
        <v>14</v>
      </c>
      <c r="AC50" s="144"/>
      <c r="AD50" s="145"/>
      <c r="AE50" s="166"/>
      <c r="AF50" s="166"/>
      <c r="AG50" s="166"/>
      <c r="AH50" s="166"/>
      <c r="AI50" s="166"/>
      <c r="AJ50" s="167"/>
      <c r="AK50" s="188"/>
      <c r="AL50" s="189"/>
      <c r="AM50" s="15"/>
      <c r="AN50" s="195" t="s">
        <v>33</v>
      </c>
      <c r="AO50" s="196"/>
      <c r="AP50" s="196"/>
      <c r="AQ50" s="70"/>
      <c r="AR50" s="71"/>
      <c r="AS50" s="50"/>
      <c r="AT50" s="6"/>
    </row>
    <row r="51" spans="1:46" ht="12.75">
      <c r="A51" s="30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277"/>
      <c r="Z51" s="278"/>
      <c r="AA51" s="35"/>
      <c r="AB51" s="146"/>
      <c r="AC51" s="147"/>
      <c r="AD51" s="148"/>
      <c r="AE51" s="159"/>
      <c r="AF51" s="159"/>
      <c r="AG51" s="160"/>
      <c r="AH51" s="159"/>
      <c r="AI51" s="159"/>
      <c r="AJ51" s="160"/>
      <c r="AK51" s="164"/>
      <c r="AL51" s="165"/>
      <c r="AM51" s="16"/>
      <c r="AN51" s="190" t="s">
        <v>45</v>
      </c>
      <c r="AO51" s="191"/>
      <c r="AP51" s="191"/>
      <c r="AQ51" s="73"/>
      <c r="AR51" s="72"/>
      <c r="AS51" s="51"/>
      <c r="AT51" s="6"/>
    </row>
    <row r="52" spans="1:46" ht="12.75">
      <c r="A52" s="30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277"/>
      <c r="Z52" s="278"/>
      <c r="AA52" s="36"/>
      <c r="AB52" s="149"/>
      <c r="AC52" s="150"/>
      <c r="AD52" s="151"/>
      <c r="AE52" s="101" t="s">
        <v>44</v>
      </c>
      <c r="AF52" s="102" t="s">
        <v>15</v>
      </c>
      <c r="AG52" s="102" t="s">
        <v>16</v>
      </c>
      <c r="AH52" s="101" t="s">
        <v>44</v>
      </c>
      <c r="AI52" s="102" t="s">
        <v>15</v>
      </c>
      <c r="AJ52" s="102" t="s">
        <v>16</v>
      </c>
      <c r="AK52" s="110"/>
      <c r="AL52" s="111"/>
      <c r="AM52" s="103"/>
      <c r="AN52" s="116"/>
      <c r="AO52" s="82"/>
      <c r="AP52" s="83"/>
      <c r="AQ52" s="84"/>
      <c r="AR52" s="74"/>
      <c r="AS52" s="52"/>
      <c r="AT52" s="6"/>
    </row>
    <row r="53" spans="1:46" ht="12.75">
      <c r="A53" s="30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215"/>
      <c r="Z53" s="216"/>
      <c r="AA53" s="38"/>
      <c r="AB53" s="152" t="s">
        <v>23</v>
      </c>
      <c r="AC53" s="153"/>
      <c r="AD53" s="154"/>
      <c r="AE53" s="9">
        <f aca="true" t="shared" si="5" ref="AE53:AR53">AE28</f>
        <v>0</v>
      </c>
      <c r="AF53" s="9">
        <f t="shared" si="5"/>
        <v>0</v>
      </c>
      <c r="AG53" s="9">
        <f t="shared" si="5"/>
        <v>0</v>
      </c>
      <c r="AH53" s="9">
        <f t="shared" si="5"/>
        <v>0</v>
      </c>
      <c r="AI53" s="9">
        <f t="shared" si="5"/>
        <v>0</v>
      </c>
      <c r="AJ53" s="9">
        <f t="shared" si="5"/>
        <v>0</v>
      </c>
      <c r="AK53" s="98"/>
      <c r="AL53" s="10"/>
      <c r="AM53" s="104"/>
      <c r="AN53" s="9">
        <f t="shared" si="5"/>
        <v>0</v>
      </c>
      <c r="AO53" s="98"/>
      <c r="AP53" s="3"/>
      <c r="AQ53" s="13"/>
      <c r="AR53" s="14">
        <f t="shared" si="5"/>
        <v>0</v>
      </c>
      <c r="AS53" s="13"/>
      <c r="AT53" s="6"/>
    </row>
    <row r="54" spans="1:46" ht="12.75">
      <c r="A54" s="30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157"/>
      <c r="Z54" s="158"/>
      <c r="AA54" s="37"/>
      <c r="AB54" s="137"/>
      <c r="AC54" s="138"/>
      <c r="AD54" s="139"/>
      <c r="AE54" s="25"/>
      <c r="AF54" s="25"/>
      <c r="AG54" s="25"/>
      <c r="AH54" s="25"/>
      <c r="AI54" s="25"/>
      <c r="AJ54" s="25"/>
      <c r="AK54" s="112"/>
      <c r="AL54" s="113"/>
      <c r="AM54" s="104"/>
      <c r="AN54" s="26"/>
      <c r="AO54" s="135"/>
      <c r="AP54" s="136"/>
      <c r="AQ54" s="136"/>
      <c r="AR54" s="81">
        <f>SUM(AQ54:AQ54)</f>
        <v>0</v>
      </c>
      <c r="AS54" s="53">
        <f aca="true" t="shared" si="6" ref="AS54:AS82">IF(AT54="orimlig redovisning",1,0)</f>
        <v>0</v>
      </c>
      <c r="AT54" s="6"/>
    </row>
    <row r="55" spans="1:46" ht="12.75">
      <c r="A55" s="30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157"/>
      <c r="Z55" s="158"/>
      <c r="AA55" s="37"/>
      <c r="AB55" s="137"/>
      <c r="AC55" s="138"/>
      <c r="AD55" s="139"/>
      <c r="AE55" s="25"/>
      <c r="AF55" s="25"/>
      <c r="AG55" s="25"/>
      <c r="AH55" s="25"/>
      <c r="AI55" s="25"/>
      <c r="AJ55" s="25"/>
      <c r="AK55" s="112"/>
      <c r="AL55" s="113"/>
      <c r="AM55" s="104"/>
      <c r="AN55" s="26"/>
      <c r="AO55" s="135"/>
      <c r="AP55" s="136"/>
      <c r="AQ55" s="136"/>
      <c r="AR55" s="81">
        <f aca="true" t="shared" si="7" ref="AR55:AR82">SUM(AQ55:AQ55)</f>
        <v>0</v>
      </c>
      <c r="AS55" s="53">
        <f t="shared" si="6"/>
        <v>0</v>
      </c>
      <c r="AT55" s="6"/>
    </row>
    <row r="56" spans="1:46" ht="12.75">
      <c r="A56" s="30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157"/>
      <c r="Z56" s="158"/>
      <c r="AA56" s="37"/>
      <c r="AB56" s="137"/>
      <c r="AC56" s="138"/>
      <c r="AD56" s="139"/>
      <c r="AE56" s="25"/>
      <c r="AF56" s="25"/>
      <c r="AG56" s="25"/>
      <c r="AH56" s="25"/>
      <c r="AI56" s="25"/>
      <c r="AJ56" s="25"/>
      <c r="AK56" s="112"/>
      <c r="AL56" s="113"/>
      <c r="AM56" s="104"/>
      <c r="AN56" s="26"/>
      <c r="AO56" s="135"/>
      <c r="AP56" s="136"/>
      <c r="AQ56" s="136"/>
      <c r="AR56" s="81">
        <f t="shared" si="7"/>
        <v>0</v>
      </c>
      <c r="AS56" s="53">
        <f t="shared" si="6"/>
        <v>0</v>
      </c>
      <c r="AT56" s="6"/>
    </row>
    <row r="57" spans="1:46" ht="12.75">
      <c r="A57" s="30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157"/>
      <c r="Z57" s="158"/>
      <c r="AA57" s="37"/>
      <c r="AB57" s="137"/>
      <c r="AC57" s="138"/>
      <c r="AD57" s="139"/>
      <c r="AE57" s="25"/>
      <c r="AF57" s="25"/>
      <c r="AG57" s="25"/>
      <c r="AH57" s="25"/>
      <c r="AI57" s="25"/>
      <c r="AJ57" s="25"/>
      <c r="AK57" s="112"/>
      <c r="AL57" s="113"/>
      <c r="AM57" s="104"/>
      <c r="AN57" s="26"/>
      <c r="AO57" s="135"/>
      <c r="AP57" s="136"/>
      <c r="AQ57" s="136"/>
      <c r="AR57" s="81">
        <f t="shared" si="7"/>
        <v>0</v>
      </c>
      <c r="AS57" s="53">
        <f t="shared" si="6"/>
        <v>0</v>
      </c>
      <c r="AT57" s="6"/>
    </row>
    <row r="58" spans="1:46" ht="12.75">
      <c r="A58" s="3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157"/>
      <c r="Z58" s="158"/>
      <c r="AA58" s="37"/>
      <c r="AB58" s="137"/>
      <c r="AC58" s="138"/>
      <c r="AD58" s="139"/>
      <c r="AE58" s="25"/>
      <c r="AF58" s="25"/>
      <c r="AG58" s="25"/>
      <c r="AH58" s="25"/>
      <c r="AI58" s="25"/>
      <c r="AJ58" s="25"/>
      <c r="AK58" s="112"/>
      <c r="AL58" s="113"/>
      <c r="AM58" s="104"/>
      <c r="AN58" s="26"/>
      <c r="AO58" s="135"/>
      <c r="AP58" s="136"/>
      <c r="AQ58" s="136"/>
      <c r="AR58" s="81">
        <f t="shared" si="7"/>
        <v>0</v>
      </c>
      <c r="AS58" s="53">
        <f t="shared" si="6"/>
        <v>0</v>
      </c>
      <c r="AT58" s="6"/>
    </row>
    <row r="59" spans="1:46" ht="12.75">
      <c r="A59" s="30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157"/>
      <c r="Z59" s="158"/>
      <c r="AA59" s="37"/>
      <c r="AB59" s="137"/>
      <c r="AC59" s="138"/>
      <c r="AD59" s="139"/>
      <c r="AE59" s="25"/>
      <c r="AF59" s="25"/>
      <c r="AG59" s="25"/>
      <c r="AH59" s="25"/>
      <c r="AI59" s="25"/>
      <c r="AJ59" s="25"/>
      <c r="AK59" s="112"/>
      <c r="AL59" s="113"/>
      <c r="AM59" s="104"/>
      <c r="AN59" s="26"/>
      <c r="AO59" s="135"/>
      <c r="AP59" s="136"/>
      <c r="AQ59" s="136"/>
      <c r="AR59" s="81">
        <f t="shared" si="7"/>
        <v>0</v>
      </c>
      <c r="AS59" s="53">
        <f t="shared" si="6"/>
        <v>0</v>
      </c>
      <c r="AT59" s="6"/>
    </row>
    <row r="60" spans="1:46" ht="12.75">
      <c r="A60" s="30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157"/>
      <c r="Z60" s="158"/>
      <c r="AA60" s="37"/>
      <c r="AB60" s="137"/>
      <c r="AC60" s="138"/>
      <c r="AD60" s="139"/>
      <c r="AE60" s="25"/>
      <c r="AF60" s="25"/>
      <c r="AG60" s="25"/>
      <c r="AH60" s="25"/>
      <c r="AI60" s="25"/>
      <c r="AJ60" s="25"/>
      <c r="AK60" s="112"/>
      <c r="AL60" s="113"/>
      <c r="AM60" s="104"/>
      <c r="AN60" s="26"/>
      <c r="AO60" s="135"/>
      <c r="AP60" s="136"/>
      <c r="AQ60" s="136"/>
      <c r="AR60" s="81">
        <f t="shared" si="7"/>
        <v>0</v>
      </c>
      <c r="AS60" s="53">
        <f t="shared" si="6"/>
        <v>0</v>
      </c>
      <c r="AT60" s="6"/>
    </row>
    <row r="61" spans="1:46" ht="12.75">
      <c r="A61" s="30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157"/>
      <c r="Z61" s="158"/>
      <c r="AA61" s="37"/>
      <c r="AB61" s="137"/>
      <c r="AC61" s="138"/>
      <c r="AD61" s="139"/>
      <c r="AE61" s="25"/>
      <c r="AF61" s="25"/>
      <c r="AG61" s="25"/>
      <c r="AH61" s="25"/>
      <c r="AI61" s="25"/>
      <c r="AJ61" s="25"/>
      <c r="AK61" s="112"/>
      <c r="AL61" s="113"/>
      <c r="AM61" s="104"/>
      <c r="AN61" s="26"/>
      <c r="AO61" s="135"/>
      <c r="AP61" s="136"/>
      <c r="AQ61" s="136"/>
      <c r="AR61" s="81">
        <f t="shared" si="7"/>
        <v>0</v>
      </c>
      <c r="AS61" s="53">
        <f t="shared" si="6"/>
        <v>0</v>
      </c>
      <c r="AT61" s="6"/>
    </row>
    <row r="62" spans="1:46" ht="12.75">
      <c r="A62" s="30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157"/>
      <c r="Z62" s="158"/>
      <c r="AA62" s="37"/>
      <c r="AB62" s="137"/>
      <c r="AC62" s="138"/>
      <c r="AD62" s="139"/>
      <c r="AE62" s="25"/>
      <c r="AF62" s="25"/>
      <c r="AG62" s="25"/>
      <c r="AH62" s="25"/>
      <c r="AI62" s="25"/>
      <c r="AJ62" s="25"/>
      <c r="AK62" s="112"/>
      <c r="AL62" s="113"/>
      <c r="AM62" s="104"/>
      <c r="AN62" s="26"/>
      <c r="AO62" s="135"/>
      <c r="AP62" s="136"/>
      <c r="AQ62" s="136"/>
      <c r="AR62" s="81">
        <f t="shared" si="7"/>
        <v>0</v>
      </c>
      <c r="AS62" s="53">
        <f t="shared" si="6"/>
        <v>0</v>
      </c>
      <c r="AT62" s="6"/>
    </row>
    <row r="63" spans="1:46" ht="12.75">
      <c r="A63" s="30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157"/>
      <c r="Z63" s="158"/>
      <c r="AA63" s="37"/>
      <c r="AB63" s="137"/>
      <c r="AC63" s="138"/>
      <c r="AD63" s="139"/>
      <c r="AE63" s="25"/>
      <c r="AF63" s="25"/>
      <c r="AG63" s="25"/>
      <c r="AH63" s="25"/>
      <c r="AI63" s="25"/>
      <c r="AJ63" s="25"/>
      <c r="AK63" s="112"/>
      <c r="AL63" s="113"/>
      <c r="AM63" s="104"/>
      <c r="AN63" s="26"/>
      <c r="AO63" s="135"/>
      <c r="AP63" s="136"/>
      <c r="AQ63" s="136"/>
      <c r="AR63" s="81">
        <f t="shared" si="7"/>
        <v>0</v>
      </c>
      <c r="AS63" s="53">
        <f t="shared" si="6"/>
        <v>0</v>
      </c>
      <c r="AT63" s="6"/>
    </row>
    <row r="64" spans="1:46" ht="12.75">
      <c r="A64" s="30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157"/>
      <c r="Z64" s="158"/>
      <c r="AA64" s="37"/>
      <c r="AB64" s="137"/>
      <c r="AC64" s="138"/>
      <c r="AD64" s="139"/>
      <c r="AE64" s="25"/>
      <c r="AF64" s="25"/>
      <c r="AG64" s="25"/>
      <c r="AH64" s="25"/>
      <c r="AI64" s="25"/>
      <c r="AJ64" s="25"/>
      <c r="AK64" s="112"/>
      <c r="AL64" s="113"/>
      <c r="AM64" s="104"/>
      <c r="AN64" s="26"/>
      <c r="AO64" s="135"/>
      <c r="AP64" s="136"/>
      <c r="AQ64" s="136"/>
      <c r="AR64" s="81">
        <f t="shared" si="7"/>
        <v>0</v>
      </c>
      <c r="AS64" s="53">
        <f t="shared" si="6"/>
        <v>0</v>
      </c>
      <c r="AT64" s="6"/>
    </row>
    <row r="65" spans="1:46" ht="12.75">
      <c r="A65" s="30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157"/>
      <c r="Z65" s="158"/>
      <c r="AA65" s="37"/>
      <c r="AB65" s="137"/>
      <c r="AC65" s="138"/>
      <c r="AD65" s="139"/>
      <c r="AE65" s="25"/>
      <c r="AF65" s="25"/>
      <c r="AG65" s="25"/>
      <c r="AH65" s="25"/>
      <c r="AI65" s="25"/>
      <c r="AJ65" s="25"/>
      <c r="AK65" s="112"/>
      <c r="AL65" s="113"/>
      <c r="AM65" s="104"/>
      <c r="AN65" s="26"/>
      <c r="AO65" s="135"/>
      <c r="AP65" s="136"/>
      <c r="AQ65" s="136"/>
      <c r="AR65" s="81">
        <f t="shared" si="7"/>
        <v>0</v>
      </c>
      <c r="AS65" s="53">
        <f t="shared" si="6"/>
        <v>0</v>
      </c>
      <c r="AT65" s="6"/>
    </row>
    <row r="66" spans="1:46" ht="12.75">
      <c r="A66" s="30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157"/>
      <c r="Z66" s="158"/>
      <c r="AA66" s="37"/>
      <c r="AB66" s="137"/>
      <c r="AC66" s="138"/>
      <c r="AD66" s="139"/>
      <c r="AE66" s="25"/>
      <c r="AF66" s="25"/>
      <c r="AG66" s="25"/>
      <c r="AH66" s="25"/>
      <c r="AI66" s="25"/>
      <c r="AJ66" s="25"/>
      <c r="AK66" s="112"/>
      <c r="AL66" s="113"/>
      <c r="AM66" s="104"/>
      <c r="AN66" s="26"/>
      <c r="AO66" s="135"/>
      <c r="AP66" s="136"/>
      <c r="AQ66" s="136"/>
      <c r="AR66" s="81">
        <f t="shared" si="7"/>
        <v>0</v>
      </c>
      <c r="AS66" s="53">
        <f t="shared" si="6"/>
        <v>0</v>
      </c>
      <c r="AT66" s="6"/>
    </row>
    <row r="67" spans="1:46" ht="12.75">
      <c r="A67" s="30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157"/>
      <c r="Z67" s="158"/>
      <c r="AA67" s="37"/>
      <c r="AB67" s="137"/>
      <c r="AC67" s="138"/>
      <c r="AD67" s="139"/>
      <c r="AE67" s="25"/>
      <c r="AF67" s="25"/>
      <c r="AG67" s="25"/>
      <c r="AH67" s="25"/>
      <c r="AI67" s="25"/>
      <c r="AJ67" s="25"/>
      <c r="AK67" s="112"/>
      <c r="AL67" s="113"/>
      <c r="AM67" s="104"/>
      <c r="AN67" s="26"/>
      <c r="AO67" s="135"/>
      <c r="AP67" s="136"/>
      <c r="AQ67" s="136"/>
      <c r="AR67" s="81">
        <f t="shared" si="7"/>
        <v>0</v>
      </c>
      <c r="AS67" s="53">
        <f t="shared" si="6"/>
        <v>0</v>
      </c>
      <c r="AT67" s="6"/>
    </row>
    <row r="68" spans="1:46" ht="12.75">
      <c r="A68" s="30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157"/>
      <c r="Z68" s="158"/>
      <c r="AA68" s="37"/>
      <c r="AB68" s="137"/>
      <c r="AC68" s="138"/>
      <c r="AD68" s="139"/>
      <c r="AE68" s="25"/>
      <c r="AF68" s="25"/>
      <c r="AG68" s="25"/>
      <c r="AH68" s="25"/>
      <c r="AI68" s="25"/>
      <c r="AJ68" s="25"/>
      <c r="AK68" s="112"/>
      <c r="AL68" s="113"/>
      <c r="AM68" s="104"/>
      <c r="AN68" s="26"/>
      <c r="AO68" s="135"/>
      <c r="AP68" s="136"/>
      <c r="AQ68" s="136"/>
      <c r="AR68" s="81">
        <f t="shared" si="7"/>
        <v>0</v>
      </c>
      <c r="AS68" s="53">
        <f t="shared" si="6"/>
        <v>0</v>
      </c>
      <c r="AT68" s="6"/>
    </row>
    <row r="69" spans="1:46" ht="12.75">
      <c r="A69" s="30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157"/>
      <c r="Z69" s="158"/>
      <c r="AA69" s="37"/>
      <c r="AB69" s="137"/>
      <c r="AC69" s="138"/>
      <c r="AD69" s="139"/>
      <c r="AE69" s="25"/>
      <c r="AF69" s="25"/>
      <c r="AG69" s="25"/>
      <c r="AH69" s="25"/>
      <c r="AI69" s="25"/>
      <c r="AJ69" s="25"/>
      <c r="AK69" s="112"/>
      <c r="AL69" s="113"/>
      <c r="AM69" s="104"/>
      <c r="AN69" s="26"/>
      <c r="AO69" s="135"/>
      <c r="AP69" s="136"/>
      <c r="AQ69" s="136"/>
      <c r="AR69" s="81">
        <f t="shared" si="7"/>
        <v>0</v>
      </c>
      <c r="AS69" s="53">
        <f t="shared" si="6"/>
        <v>0</v>
      </c>
      <c r="AT69" s="6"/>
    </row>
    <row r="70" spans="1:46" ht="12.75">
      <c r="A70" s="30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157"/>
      <c r="Z70" s="158"/>
      <c r="AA70" s="37"/>
      <c r="AB70" s="137"/>
      <c r="AC70" s="138"/>
      <c r="AD70" s="139"/>
      <c r="AE70" s="25"/>
      <c r="AF70" s="25"/>
      <c r="AG70" s="25"/>
      <c r="AH70" s="25"/>
      <c r="AI70" s="25"/>
      <c r="AJ70" s="25"/>
      <c r="AK70" s="112"/>
      <c r="AL70" s="113"/>
      <c r="AM70" s="104"/>
      <c r="AN70" s="26"/>
      <c r="AO70" s="135"/>
      <c r="AP70" s="136"/>
      <c r="AQ70" s="136"/>
      <c r="AR70" s="81">
        <f t="shared" si="7"/>
        <v>0</v>
      </c>
      <c r="AS70" s="53">
        <f t="shared" si="6"/>
        <v>0</v>
      </c>
      <c r="AT70" s="6"/>
    </row>
    <row r="71" spans="1:46" ht="12.75">
      <c r="A71" s="30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157"/>
      <c r="Z71" s="158"/>
      <c r="AA71" s="37"/>
      <c r="AB71" s="137"/>
      <c r="AC71" s="138"/>
      <c r="AD71" s="139"/>
      <c r="AE71" s="25"/>
      <c r="AF71" s="25"/>
      <c r="AG71" s="25"/>
      <c r="AH71" s="25"/>
      <c r="AI71" s="25"/>
      <c r="AJ71" s="25"/>
      <c r="AK71" s="112"/>
      <c r="AL71" s="113"/>
      <c r="AM71" s="104"/>
      <c r="AN71" s="26"/>
      <c r="AO71" s="135"/>
      <c r="AP71" s="136"/>
      <c r="AQ71" s="136"/>
      <c r="AR71" s="81">
        <f t="shared" si="7"/>
        <v>0</v>
      </c>
      <c r="AS71" s="53">
        <f t="shared" si="6"/>
        <v>0</v>
      </c>
      <c r="AT71" s="6"/>
    </row>
    <row r="72" spans="1:46" ht="12.75">
      <c r="A72" s="3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157"/>
      <c r="Z72" s="158"/>
      <c r="AA72" s="37"/>
      <c r="AB72" s="137"/>
      <c r="AC72" s="138"/>
      <c r="AD72" s="139"/>
      <c r="AE72" s="25"/>
      <c r="AF72" s="25"/>
      <c r="AG72" s="25"/>
      <c r="AH72" s="25"/>
      <c r="AI72" s="25"/>
      <c r="AJ72" s="25"/>
      <c r="AK72" s="112"/>
      <c r="AL72" s="113"/>
      <c r="AM72" s="104"/>
      <c r="AN72" s="26"/>
      <c r="AO72" s="135"/>
      <c r="AP72" s="136"/>
      <c r="AQ72" s="136"/>
      <c r="AR72" s="81">
        <f t="shared" si="7"/>
        <v>0</v>
      </c>
      <c r="AS72" s="53">
        <f t="shared" si="6"/>
        <v>0</v>
      </c>
      <c r="AT72" s="6"/>
    </row>
    <row r="73" spans="1:46" ht="12.75">
      <c r="A73" s="30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157"/>
      <c r="Z73" s="158"/>
      <c r="AA73" s="37"/>
      <c r="AB73" s="137"/>
      <c r="AC73" s="138"/>
      <c r="AD73" s="139"/>
      <c r="AE73" s="25"/>
      <c r="AF73" s="25"/>
      <c r="AG73" s="25"/>
      <c r="AH73" s="25"/>
      <c r="AI73" s="25"/>
      <c r="AJ73" s="25"/>
      <c r="AK73" s="112"/>
      <c r="AL73" s="113"/>
      <c r="AM73" s="104"/>
      <c r="AN73" s="26"/>
      <c r="AO73" s="135"/>
      <c r="AP73" s="136"/>
      <c r="AQ73" s="136"/>
      <c r="AR73" s="81">
        <f t="shared" si="7"/>
        <v>0</v>
      </c>
      <c r="AS73" s="53">
        <f t="shared" si="6"/>
        <v>0</v>
      </c>
      <c r="AT73" s="6"/>
    </row>
    <row r="74" spans="1:46" ht="12.75">
      <c r="A74" s="30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157"/>
      <c r="Z74" s="158"/>
      <c r="AA74" s="37"/>
      <c r="AB74" s="137"/>
      <c r="AC74" s="138"/>
      <c r="AD74" s="139"/>
      <c r="AE74" s="25"/>
      <c r="AF74" s="25"/>
      <c r="AG74" s="25"/>
      <c r="AH74" s="25"/>
      <c r="AI74" s="25"/>
      <c r="AJ74" s="25"/>
      <c r="AK74" s="112"/>
      <c r="AL74" s="113"/>
      <c r="AM74" s="104"/>
      <c r="AN74" s="26"/>
      <c r="AO74" s="135"/>
      <c r="AP74" s="136"/>
      <c r="AQ74" s="136"/>
      <c r="AR74" s="81">
        <f t="shared" si="7"/>
        <v>0</v>
      </c>
      <c r="AS74" s="53">
        <f t="shared" si="6"/>
        <v>0</v>
      </c>
      <c r="AT74" s="6"/>
    </row>
    <row r="75" spans="1:46" ht="12.75">
      <c r="A75" s="30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157"/>
      <c r="Z75" s="158"/>
      <c r="AA75" s="37"/>
      <c r="AB75" s="137"/>
      <c r="AC75" s="138"/>
      <c r="AD75" s="139"/>
      <c r="AE75" s="25"/>
      <c r="AF75" s="25"/>
      <c r="AG75" s="25"/>
      <c r="AH75" s="25"/>
      <c r="AI75" s="25"/>
      <c r="AJ75" s="25"/>
      <c r="AK75" s="112"/>
      <c r="AL75" s="113"/>
      <c r="AM75" s="104"/>
      <c r="AN75" s="26"/>
      <c r="AO75" s="135"/>
      <c r="AP75" s="136"/>
      <c r="AQ75" s="136"/>
      <c r="AR75" s="81">
        <f t="shared" si="7"/>
        <v>0</v>
      </c>
      <c r="AS75" s="53">
        <f t="shared" si="6"/>
        <v>0</v>
      </c>
      <c r="AT75" s="6"/>
    </row>
    <row r="76" spans="1:46" ht="12.75">
      <c r="A76" s="30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157"/>
      <c r="Z76" s="158"/>
      <c r="AA76" s="37"/>
      <c r="AB76" s="137"/>
      <c r="AC76" s="138"/>
      <c r="AD76" s="139"/>
      <c r="AE76" s="25"/>
      <c r="AF76" s="25"/>
      <c r="AG76" s="25"/>
      <c r="AH76" s="25"/>
      <c r="AI76" s="25"/>
      <c r="AJ76" s="25"/>
      <c r="AK76" s="112"/>
      <c r="AL76" s="113"/>
      <c r="AM76" s="104"/>
      <c r="AN76" s="26"/>
      <c r="AO76" s="135"/>
      <c r="AP76" s="136"/>
      <c r="AQ76" s="136"/>
      <c r="AR76" s="81">
        <f t="shared" si="7"/>
        <v>0</v>
      </c>
      <c r="AS76" s="53">
        <f t="shared" si="6"/>
        <v>0</v>
      </c>
      <c r="AT76" s="6"/>
    </row>
    <row r="77" spans="1:46" ht="12.75">
      <c r="A77" s="30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157"/>
      <c r="Z77" s="158"/>
      <c r="AA77" s="37"/>
      <c r="AB77" s="137"/>
      <c r="AC77" s="138"/>
      <c r="AD77" s="139"/>
      <c r="AE77" s="25"/>
      <c r="AF77" s="25"/>
      <c r="AG77" s="25"/>
      <c r="AH77" s="25"/>
      <c r="AI77" s="25"/>
      <c r="AJ77" s="25"/>
      <c r="AK77" s="112"/>
      <c r="AL77" s="113"/>
      <c r="AM77" s="104"/>
      <c r="AN77" s="26"/>
      <c r="AO77" s="135"/>
      <c r="AP77" s="136"/>
      <c r="AQ77" s="136"/>
      <c r="AR77" s="81">
        <f t="shared" si="7"/>
        <v>0</v>
      </c>
      <c r="AS77" s="53">
        <f t="shared" si="6"/>
        <v>0</v>
      </c>
      <c r="AT77" s="6"/>
    </row>
    <row r="78" spans="1:46" ht="12.75">
      <c r="A78" s="30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157"/>
      <c r="Z78" s="158"/>
      <c r="AA78" s="37"/>
      <c r="AB78" s="137"/>
      <c r="AC78" s="138"/>
      <c r="AD78" s="139"/>
      <c r="AE78" s="25"/>
      <c r="AF78" s="25"/>
      <c r="AG78" s="25"/>
      <c r="AH78" s="25"/>
      <c r="AI78" s="25"/>
      <c r="AJ78" s="25"/>
      <c r="AK78" s="112"/>
      <c r="AL78" s="113"/>
      <c r="AM78" s="104"/>
      <c r="AN78" s="26"/>
      <c r="AO78" s="135"/>
      <c r="AP78" s="136"/>
      <c r="AQ78" s="136"/>
      <c r="AR78" s="81">
        <f t="shared" si="7"/>
        <v>0</v>
      </c>
      <c r="AS78" s="53">
        <f t="shared" si="6"/>
        <v>0</v>
      </c>
      <c r="AT78" s="6"/>
    </row>
    <row r="79" spans="1:46" ht="12.75">
      <c r="A79" s="30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157"/>
      <c r="Z79" s="158"/>
      <c r="AA79" s="37"/>
      <c r="AB79" s="137"/>
      <c r="AC79" s="138"/>
      <c r="AD79" s="139"/>
      <c r="AE79" s="25"/>
      <c r="AF79" s="25"/>
      <c r="AG79" s="25"/>
      <c r="AH79" s="25"/>
      <c r="AI79" s="25"/>
      <c r="AJ79" s="25"/>
      <c r="AK79" s="112"/>
      <c r="AL79" s="113"/>
      <c r="AM79" s="104"/>
      <c r="AN79" s="26"/>
      <c r="AO79" s="135"/>
      <c r="AP79" s="136"/>
      <c r="AQ79" s="136"/>
      <c r="AR79" s="81">
        <f t="shared" si="7"/>
        <v>0</v>
      </c>
      <c r="AS79" s="53">
        <f t="shared" si="6"/>
        <v>0</v>
      </c>
      <c r="AT79" s="6"/>
    </row>
    <row r="80" spans="1:46" ht="12.75">
      <c r="A80" s="30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157"/>
      <c r="Z80" s="158"/>
      <c r="AA80" s="37"/>
      <c r="AB80" s="137"/>
      <c r="AC80" s="138"/>
      <c r="AD80" s="139"/>
      <c r="AE80" s="25"/>
      <c r="AF80" s="25"/>
      <c r="AG80" s="25"/>
      <c r="AH80" s="25"/>
      <c r="AI80" s="25"/>
      <c r="AJ80" s="25"/>
      <c r="AK80" s="112"/>
      <c r="AL80" s="113"/>
      <c r="AM80" s="104"/>
      <c r="AN80" s="26"/>
      <c r="AO80" s="135"/>
      <c r="AP80" s="136"/>
      <c r="AQ80" s="136"/>
      <c r="AR80" s="81">
        <f t="shared" si="7"/>
        <v>0</v>
      </c>
      <c r="AS80" s="53">
        <f t="shared" si="6"/>
        <v>0</v>
      </c>
      <c r="AT80" s="6"/>
    </row>
    <row r="81" spans="1:46" ht="12.75">
      <c r="A81" s="3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157"/>
      <c r="Z81" s="158"/>
      <c r="AA81" s="37"/>
      <c r="AB81" s="137"/>
      <c r="AC81" s="138"/>
      <c r="AD81" s="139"/>
      <c r="AE81" s="25"/>
      <c r="AF81" s="25"/>
      <c r="AG81" s="25"/>
      <c r="AH81" s="25"/>
      <c r="AI81" s="25"/>
      <c r="AJ81" s="25"/>
      <c r="AK81" s="112"/>
      <c r="AL81" s="113"/>
      <c r="AM81" s="104"/>
      <c r="AN81" s="26"/>
      <c r="AO81" s="135"/>
      <c r="AP81" s="136"/>
      <c r="AQ81" s="136"/>
      <c r="AR81" s="81">
        <f t="shared" si="7"/>
        <v>0</v>
      </c>
      <c r="AS81" s="53">
        <f t="shared" si="6"/>
        <v>0</v>
      </c>
      <c r="AT81" s="6"/>
    </row>
    <row r="82" spans="1:46" ht="12.75">
      <c r="A82" s="30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157"/>
      <c r="Z82" s="158"/>
      <c r="AA82" s="37"/>
      <c r="AB82" s="137"/>
      <c r="AC82" s="138"/>
      <c r="AD82" s="139"/>
      <c r="AE82" s="25"/>
      <c r="AF82" s="25"/>
      <c r="AG82" s="25"/>
      <c r="AH82" s="25"/>
      <c r="AI82" s="25"/>
      <c r="AJ82" s="25"/>
      <c r="AK82" s="112"/>
      <c r="AL82" s="113"/>
      <c r="AM82" s="104"/>
      <c r="AN82" s="26"/>
      <c r="AO82" s="135"/>
      <c r="AP82" s="136"/>
      <c r="AQ82" s="136"/>
      <c r="AR82" s="81">
        <f t="shared" si="7"/>
        <v>0</v>
      </c>
      <c r="AS82" s="53">
        <f t="shared" si="6"/>
        <v>0</v>
      </c>
      <c r="AT82" s="6"/>
    </row>
    <row r="83" spans="1:46" ht="13.5" thickBot="1">
      <c r="A83" s="31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181" t="s">
        <v>22</v>
      </c>
      <c r="Z83" s="182"/>
      <c r="AA83" s="182"/>
      <c r="AB83" s="182"/>
      <c r="AC83" s="182"/>
      <c r="AD83" s="117"/>
      <c r="AE83" s="11">
        <f aca="true" t="shared" si="8" ref="AE83:AJ83">SUM(AE53:AE82)</f>
        <v>0</v>
      </c>
      <c r="AF83" s="11">
        <f t="shared" si="8"/>
        <v>0</v>
      </c>
      <c r="AG83" s="11">
        <f t="shared" si="8"/>
        <v>0</v>
      </c>
      <c r="AH83" s="11">
        <f t="shared" si="8"/>
        <v>0</v>
      </c>
      <c r="AI83" s="11">
        <f t="shared" si="8"/>
        <v>0</v>
      </c>
      <c r="AJ83" s="11">
        <f t="shared" si="8"/>
        <v>0</v>
      </c>
      <c r="AK83" s="67"/>
      <c r="AL83" s="85"/>
      <c r="AM83" s="105"/>
      <c r="AN83" s="12">
        <f>SUM(AN53:AN82)</f>
        <v>0</v>
      </c>
      <c r="AO83" s="67"/>
      <c r="AP83" s="68"/>
      <c r="AQ83" s="68"/>
      <c r="AR83" s="85"/>
      <c r="AS83" s="3"/>
      <c r="AT83" s="6"/>
    </row>
    <row r="84" spans="25:46" ht="13.5" thickBot="1">
      <c r="Y84" s="207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197" t="s">
        <v>19</v>
      </c>
      <c r="AR84" s="198"/>
      <c r="AS84" s="47"/>
      <c r="AT84" s="6"/>
    </row>
    <row r="85" spans="25:46" ht="16.5" thickBot="1">
      <c r="Y85" s="155" t="s">
        <v>37</v>
      </c>
      <c r="Z85" s="156"/>
      <c r="AA85" s="156"/>
      <c r="AB85" s="156"/>
      <c r="AC85" s="156"/>
      <c r="AD85" s="156"/>
      <c r="AE85" s="156"/>
      <c r="AF85" s="156"/>
      <c r="AG85" s="156"/>
      <c r="AH85" s="156"/>
      <c r="AI85" s="156"/>
      <c r="AJ85" s="156"/>
      <c r="AK85" s="156"/>
      <c r="AL85" s="156"/>
      <c r="AM85" s="156"/>
      <c r="AN85" s="156"/>
      <c r="AO85" s="156"/>
      <c r="AP85" s="156"/>
      <c r="AQ85" s="199">
        <v>3</v>
      </c>
      <c r="AR85" s="200"/>
      <c r="AS85" s="48"/>
      <c r="AT85" s="6"/>
    </row>
    <row r="86" spans="25:46" ht="13.5" thickBot="1">
      <c r="Y86" s="201" t="s">
        <v>0</v>
      </c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3"/>
      <c r="AS86" s="41"/>
      <c r="AT86" s="6"/>
    </row>
    <row r="87" spans="25:46" ht="13.5" thickBot="1">
      <c r="Y87" s="99">
        <f>$Y$4</f>
        <v>2018</v>
      </c>
      <c r="Z87" s="33"/>
      <c r="AA87" s="33"/>
      <c r="AB87" s="17">
        <f>$AB$4</f>
        <v>0</v>
      </c>
      <c r="AC87" s="20" t="s">
        <v>1</v>
      </c>
      <c r="AD87" s="21">
        <f>$AD$4</f>
        <v>0</v>
      </c>
      <c r="AE87" s="209"/>
      <c r="AF87" s="210"/>
      <c r="AG87" s="185"/>
      <c r="AH87" s="186"/>
      <c r="AI87" s="186"/>
      <c r="AJ87" s="186"/>
      <c r="AK87" s="186"/>
      <c r="AL87" s="186"/>
      <c r="AM87" s="186"/>
      <c r="AN87" s="186"/>
      <c r="AO87" s="186"/>
      <c r="AP87" s="186"/>
      <c r="AQ87" s="186"/>
      <c r="AR87" s="187"/>
      <c r="AS87" s="39"/>
      <c r="AT87" s="6"/>
    </row>
    <row r="88" spans="25:46" ht="13.5" thickBot="1">
      <c r="Y88" s="168" t="s">
        <v>2</v>
      </c>
      <c r="Z88" s="169"/>
      <c r="AA88" s="169"/>
      <c r="AB88" s="170"/>
      <c r="AC88" s="171">
        <f>$AC$5</f>
        <v>0</v>
      </c>
      <c r="AD88" s="171"/>
      <c r="AE88" s="171"/>
      <c r="AF88" s="171"/>
      <c r="AG88" s="171"/>
      <c r="AH88" s="171"/>
      <c r="AI88" s="171"/>
      <c r="AJ88" s="19"/>
      <c r="AK88" s="13"/>
      <c r="AL88" s="13"/>
      <c r="AM88" s="18"/>
      <c r="AN88" s="18"/>
      <c r="AO88" s="18"/>
      <c r="AP88" s="18"/>
      <c r="AQ88" s="3"/>
      <c r="AR88" s="10"/>
      <c r="AS88" s="3"/>
      <c r="AT88" s="6"/>
    </row>
    <row r="89" spans="25:46" ht="13.5" thickBot="1">
      <c r="Y89" s="161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3"/>
      <c r="AS89" s="40"/>
      <c r="AT89" s="6"/>
    </row>
    <row r="90" spans="25:46" ht="13.5" thickBot="1">
      <c r="Y90" s="204"/>
      <c r="Z90" s="205"/>
      <c r="AA90" s="205"/>
      <c r="AB90" s="206"/>
      <c r="AC90" s="206"/>
      <c r="AD90" s="118"/>
      <c r="AE90" s="140" t="s">
        <v>38</v>
      </c>
      <c r="AF90" s="141"/>
      <c r="AG90" s="141"/>
      <c r="AH90" s="141"/>
      <c r="AI90" s="141"/>
      <c r="AJ90" s="141"/>
      <c r="AK90" s="141"/>
      <c r="AL90" s="142"/>
      <c r="AM90" s="192" t="s">
        <v>39</v>
      </c>
      <c r="AN90" s="193"/>
      <c r="AO90" s="193"/>
      <c r="AP90" s="193"/>
      <c r="AQ90" s="193"/>
      <c r="AR90" s="194"/>
      <c r="AS90" s="49"/>
      <c r="AT90" s="6"/>
    </row>
    <row r="91" spans="25:46" ht="33" customHeight="1">
      <c r="Y91" s="226" t="s">
        <v>42</v>
      </c>
      <c r="Z91" s="227"/>
      <c r="AA91" s="34"/>
      <c r="AB91" s="143" t="s">
        <v>14</v>
      </c>
      <c r="AC91" s="144"/>
      <c r="AD91" s="145"/>
      <c r="AE91" s="166"/>
      <c r="AF91" s="166"/>
      <c r="AG91" s="166"/>
      <c r="AH91" s="166"/>
      <c r="AI91" s="166"/>
      <c r="AJ91" s="167"/>
      <c r="AK91" s="188"/>
      <c r="AL91" s="189"/>
      <c r="AM91" s="15"/>
      <c r="AN91" s="195" t="s">
        <v>33</v>
      </c>
      <c r="AO91" s="196"/>
      <c r="AP91" s="196"/>
      <c r="AQ91" s="70"/>
      <c r="AR91" s="71"/>
      <c r="AS91" s="50"/>
      <c r="AT91" s="6"/>
    </row>
    <row r="92" spans="25:46" ht="12.75">
      <c r="Y92" s="277"/>
      <c r="Z92" s="278"/>
      <c r="AA92" s="35"/>
      <c r="AB92" s="146"/>
      <c r="AC92" s="147"/>
      <c r="AD92" s="148"/>
      <c r="AE92" s="159"/>
      <c r="AF92" s="159"/>
      <c r="AG92" s="160"/>
      <c r="AH92" s="159"/>
      <c r="AI92" s="159"/>
      <c r="AJ92" s="160"/>
      <c r="AK92" s="164"/>
      <c r="AL92" s="165"/>
      <c r="AM92" s="16"/>
      <c r="AN92" s="190" t="s">
        <v>45</v>
      </c>
      <c r="AO92" s="191"/>
      <c r="AP92" s="191"/>
      <c r="AQ92" s="73"/>
      <c r="AR92" s="72"/>
      <c r="AS92" s="51"/>
      <c r="AT92" s="6"/>
    </row>
    <row r="93" spans="25:46" ht="12.75">
      <c r="Y93" s="277"/>
      <c r="Z93" s="278"/>
      <c r="AA93" s="36"/>
      <c r="AB93" s="149"/>
      <c r="AC93" s="150"/>
      <c r="AD93" s="151"/>
      <c r="AE93" s="101" t="s">
        <v>44</v>
      </c>
      <c r="AF93" s="102" t="s">
        <v>15</v>
      </c>
      <c r="AG93" s="102" t="s">
        <v>16</v>
      </c>
      <c r="AH93" s="101" t="s">
        <v>44</v>
      </c>
      <c r="AI93" s="102" t="s">
        <v>15</v>
      </c>
      <c r="AJ93" s="102" t="s">
        <v>16</v>
      </c>
      <c r="AK93" s="110"/>
      <c r="AL93" s="111"/>
      <c r="AM93" s="103"/>
      <c r="AN93" s="116"/>
      <c r="AO93" s="82"/>
      <c r="AP93" s="83"/>
      <c r="AQ93" s="84"/>
      <c r="AR93" s="74"/>
      <c r="AS93" s="52"/>
      <c r="AT93" s="6"/>
    </row>
    <row r="94" spans="25:46" ht="12.75">
      <c r="Y94" s="215"/>
      <c r="Z94" s="216"/>
      <c r="AA94" s="38"/>
      <c r="AB94" s="152" t="s">
        <v>23</v>
      </c>
      <c r="AC94" s="153"/>
      <c r="AD94" s="154"/>
      <c r="AE94" s="9">
        <f aca="true" t="shared" si="9" ref="AE94:AJ94">AE83</f>
        <v>0</v>
      </c>
      <c r="AF94" s="9">
        <f t="shared" si="9"/>
        <v>0</v>
      </c>
      <c r="AG94" s="9">
        <f t="shared" si="9"/>
        <v>0</v>
      </c>
      <c r="AH94" s="9">
        <f t="shared" si="9"/>
        <v>0</v>
      </c>
      <c r="AI94" s="9">
        <f t="shared" si="9"/>
        <v>0</v>
      </c>
      <c r="AJ94" s="9">
        <f t="shared" si="9"/>
        <v>0</v>
      </c>
      <c r="AK94" s="98"/>
      <c r="AL94" s="10"/>
      <c r="AM94" s="104"/>
      <c r="AN94" s="9">
        <f>AN83</f>
        <v>0</v>
      </c>
      <c r="AO94" s="98">
        <f>AO69</f>
        <v>0</v>
      </c>
      <c r="AP94" s="3">
        <f>AP69</f>
        <v>0</v>
      </c>
      <c r="AQ94" s="13">
        <f>AQ69</f>
        <v>0</v>
      </c>
      <c r="AR94" s="14">
        <f>AR69</f>
        <v>0</v>
      </c>
      <c r="AS94" s="13"/>
      <c r="AT94" s="6"/>
    </row>
    <row r="95" spans="25:46" ht="12.75">
      <c r="Y95" s="157"/>
      <c r="Z95" s="158"/>
      <c r="AA95" s="37"/>
      <c r="AB95" s="137"/>
      <c r="AC95" s="138"/>
      <c r="AD95" s="139"/>
      <c r="AE95" s="25"/>
      <c r="AF95" s="25"/>
      <c r="AG95" s="25"/>
      <c r="AH95" s="25"/>
      <c r="AI95" s="25"/>
      <c r="AJ95" s="25"/>
      <c r="AK95" s="112"/>
      <c r="AL95" s="113"/>
      <c r="AM95" s="104"/>
      <c r="AN95" s="26"/>
      <c r="AO95" s="135"/>
      <c r="AP95" s="136"/>
      <c r="AQ95" s="136"/>
      <c r="AR95" s="81">
        <f>SUM(AQ95:AQ95)</f>
        <v>0</v>
      </c>
      <c r="AS95" s="53">
        <f aca="true" t="shared" si="10" ref="AS95:AS123">IF(AT95="orimlig redovisning",1,0)</f>
        <v>0</v>
      </c>
      <c r="AT95" s="6"/>
    </row>
    <row r="96" spans="25:46" ht="12.75">
      <c r="Y96" s="157"/>
      <c r="Z96" s="158"/>
      <c r="AA96" s="37"/>
      <c r="AB96" s="137"/>
      <c r="AC96" s="138"/>
      <c r="AD96" s="139"/>
      <c r="AE96" s="25"/>
      <c r="AF96" s="25"/>
      <c r="AG96" s="25"/>
      <c r="AH96" s="25"/>
      <c r="AI96" s="25"/>
      <c r="AJ96" s="25"/>
      <c r="AK96" s="112"/>
      <c r="AL96" s="113"/>
      <c r="AM96" s="104"/>
      <c r="AN96" s="26"/>
      <c r="AO96" s="135"/>
      <c r="AP96" s="136"/>
      <c r="AQ96" s="136"/>
      <c r="AR96" s="81">
        <f aca="true" t="shared" si="11" ref="AR96:AR123">SUM(AQ96:AQ96)</f>
        <v>0</v>
      </c>
      <c r="AS96" s="53">
        <f t="shared" si="10"/>
        <v>0</v>
      </c>
      <c r="AT96" s="6"/>
    </row>
    <row r="97" spans="25:46" ht="12.75">
      <c r="Y97" s="157"/>
      <c r="Z97" s="158"/>
      <c r="AA97" s="37"/>
      <c r="AB97" s="137"/>
      <c r="AC97" s="138"/>
      <c r="AD97" s="139"/>
      <c r="AE97" s="25"/>
      <c r="AF97" s="25"/>
      <c r="AG97" s="25"/>
      <c r="AH97" s="25"/>
      <c r="AI97" s="25"/>
      <c r="AJ97" s="25"/>
      <c r="AK97" s="112"/>
      <c r="AL97" s="113"/>
      <c r="AM97" s="104"/>
      <c r="AN97" s="26"/>
      <c r="AO97" s="135"/>
      <c r="AP97" s="136"/>
      <c r="AQ97" s="136"/>
      <c r="AR97" s="81">
        <f t="shared" si="11"/>
        <v>0</v>
      </c>
      <c r="AS97" s="53">
        <f t="shared" si="10"/>
        <v>0</v>
      </c>
      <c r="AT97" s="6"/>
    </row>
    <row r="98" spans="25:46" ht="12.75">
      <c r="Y98" s="157"/>
      <c r="Z98" s="158"/>
      <c r="AA98" s="37"/>
      <c r="AB98" s="137"/>
      <c r="AC98" s="138"/>
      <c r="AD98" s="139"/>
      <c r="AE98" s="25"/>
      <c r="AF98" s="25"/>
      <c r="AG98" s="25"/>
      <c r="AH98" s="25"/>
      <c r="AI98" s="25"/>
      <c r="AJ98" s="25"/>
      <c r="AK98" s="112"/>
      <c r="AL98" s="113"/>
      <c r="AM98" s="104"/>
      <c r="AN98" s="26"/>
      <c r="AO98" s="135"/>
      <c r="AP98" s="136"/>
      <c r="AQ98" s="136"/>
      <c r="AR98" s="81">
        <f t="shared" si="11"/>
        <v>0</v>
      </c>
      <c r="AS98" s="53">
        <f t="shared" si="10"/>
        <v>0</v>
      </c>
      <c r="AT98" s="6"/>
    </row>
    <row r="99" spans="25:46" ht="12.75">
      <c r="Y99" s="157"/>
      <c r="Z99" s="158"/>
      <c r="AA99" s="37"/>
      <c r="AB99" s="137"/>
      <c r="AC99" s="138"/>
      <c r="AD99" s="139"/>
      <c r="AE99" s="25"/>
      <c r="AF99" s="25"/>
      <c r="AG99" s="25"/>
      <c r="AH99" s="25"/>
      <c r="AI99" s="25"/>
      <c r="AJ99" s="25"/>
      <c r="AK99" s="112"/>
      <c r="AL99" s="113"/>
      <c r="AM99" s="104"/>
      <c r="AN99" s="26"/>
      <c r="AO99" s="135"/>
      <c r="AP99" s="136"/>
      <c r="AQ99" s="136"/>
      <c r="AR99" s="81">
        <f t="shared" si="11"/>
        <v>0</v>
      </c>
      <c r="AS99" s="53">
        <f t="shared" si="10"/>
        <v>0</v>
      </c>
      <c r="AT99" s="6"/>
    </row>
    <row r="100" spans="25:46" ht="12.75">
      <c r="Y100" s="157"/>
      <c r="Z100" s="158"/>
      <c r="AA100" s="37"/>
      <c r="AB100" s="137"/>
      <c r="AC100" s="138"/>
      <c r="AD100" s="139"/>
      <c r="AE100" s="25"/>
      <c r="AF100" s="25"/>
      <c r="AG100" s="25"/>
      <c r="AH100" s="25"/>
      <c r="AI100" s="25"/>
      <c r="AJ100" s="25"/>
      <c r="AK100" s="112"/>
      <c r="AL100" s="113"/>
      <c r="AM100" s="104"/>
      <c r="AN100" s="26"/>
      <c r="AO100" s="135"/>
      <c r="AP100" s="136"/>
      <c r="AQ100" s="136"/>
      <c r="AR100" s="81">
        <f t="shared" si="11"/>
        <v>0</v>
      </c>
      <c r="AS100" s="53">
        <f t="shared" si="10"/>
        <v>0</v>
      </c>
      <c r="AT100" s="6"/>
    </row>
    <row r="101" spans="25:46" ht="12.75">
      <c r="Y101" s="157"/>
      <c r="Z101" s="158"/>
      <c r="AA101" s="37"/>
      <c r="AB101" s="137"/>
      <c r="AC101" s="138"/>
      <c r="AD101" s="139"/>
      <c r="AE101" s="25"/>
      <c r="AF101" s="25"/>
      <c r="AG101" s="25"/>
      <c r="AH101" s="25"/>
      <c r="AI101" s="25"/>
      <c r="AJ101" s="25"/>
      <c r="AK101" s="112"/>
      <c r="AL101" s="113"/>
      <c r="AM101" s="104"/>
      <c r="AN101" s="26"/>
      <c r="AO101" s="135"/>
      <c r="AP101" s="136"/>
      <c r="AQ101" s="136"/>
      <c r="AR101" s="81">
        <f t="shared" si="11"/>
        <v>0</v>
      </c>
      <c r="AS101" s="53">
        <f t="shared" si="10"/>
        <v>0</v>
      </c>
      <c r="AT101" s="6"/>
    </row>
    <row r="102" spans="25:46" ht="12.75">
      <c r="Y102" s="157"/>
      <c r="Z102" s="158"/>
      <c r="AA102" s="37"/>
      <c r="AB102" s="137"/>
      <c r="AC102" s="138"/>
      <c r="AD102" s="139"/>
      <c r="AE102" s="25"/>
      <c r="AF102" s="25"/>
      <c r="AG102" s="25"/>
      <c r="AH102" s="25"/>
      <c r="AI102" s="25"/>
      <c r="AJ102" s="25"/>
      <c r="AK102" s="112"/>
      <c r="AL102" s="113"/>
      <c r="AM102" s="104"/>
      <c r="AN102" s="26"/>
      <c r="AO102" s="135"/>
      <c r="AP102" s="136"/>
      <c r="AQ102" s="136"/>
      <c r="AR102" s="81">
        <f t="shared" si="11"/>
        <v>0</v>
      </c>
      <c r="AS102" s="53">
        <f t="shared" si="10"/>
        <v>0</v>
      </c>
      <c r="AT102" s="6"/>
    </row>
    <row r="103" spans="25:46" ht="12.75">
      <c r="Y103" s="157"/>
      <c r="Z103" s="158"/>
      <c r="AA103" s="37"/>
      <c r="AB103" s="137"/>
      <c r="AC103" s="138"/>
      <c r="AD103" s="139"/>
      <c r="AE103" s="25"/>
      <c r="AF103" s="25"/>
      <c r="AG103" s="25"/>
      <c r="AH103" s="25"/>
      <c r="AI103" s="25"/>
      <c r="AJ103" s="25"/>
      <c r="AK103" s="112"/>
      <c r="AL103" s="113"/>
      <c r="AM103" s="104"/>
      <c r="AN103" s="26"/>
      <c r="AO103" s="135"/>
      <c r="AP103" s="136"/>
      <c r="AQ103" s="136"/>
      <c r="AR103" s="81">
        <f t="shared" si="11"/>
        <v>0</v>
      </c>
      <c r="AS103" s="53">
        <f t="shared" si="10"/>
        <v>0</v>
      </c>
      <c r="AT103" s="6"/>
    </row>
    <row r="104" spans="25:46" ht="12.75">
      <c r="Y104" s="157"/>
      <c r="Z104" s="158"/>
      <c r="AA104" s="37"/>
      <c r="AB104" s="137"/>
      <c r="AC104" s="138"/>
      <c r="AD104" s="139"/>
      <c r="AE104" s="25"/>
      <c r="AF104" s="25"/>
      <c r="AG104" s="25"/>
      <c r="AH104" s="25"/>
      <c r="AI104" s="25"/>
      <c r="AJ104" s="25"/>
      <c r="AK104" s="112"/>
      <c r="AL104" s="113"/>
      <c r="AM104" s="104"/>
      <c r="AN104" s="26"/>
      <c r="AO104" s="135"/>
      <c r="AP104" s="136"/>
      <c r="AQ104" s="136"/>
      <c r="AR104" s="81">
        <f t="shared" si="11"/>
        <v>0</v>
      </c>
      <c r="AS104" s="53">
        <f t="shared" si="10"/>
        <v>0</v>
      </c>
      <c r="AT104" s="6"/>
    </row>
    <row r="105" spans="25:46" ht="12.75">
      <c r="Y105" s="157"/>
      <c r="Z105" s="158"/>
      <c r="AA105" s="37"/>
      <c r="AB105" s="137"/>
      <c r="AC105" s="138"/>
      <c r="AD105" s="139"/>
      <c r="AE105" s="25"/>
      <c r="AF105" s="25"/>
      <c r="AG105" s="25"/>
      <c r="AH105" s="25"/>
      <c r="AI105" s="25"/>
      <c r="AJ105" s="25"/>
      <c r="AK105" s="112"/>
      <c r="AL105" s="113"/>
      <c r="AM105" s="104"/>
      <c r="AN105" s="26"/>
      <c r="AO105" s="135"/>
      <c r="AP105" s="136"/>
      <c r="AQ105" s="136"/>
      <c r="AR105" s="81">
        <f t="shared" si="11"/>
        <v>0</v>
      </c>
      <c r="AS105" s="53">
        <f t="shared" si="10"/>
        <v>0</v>
      </c>
      <c r="AT105" s="6"/>
    </row>
    <row r="106" spans="25:46" ht="12.75">
      <c r="Y106" s="157"/>
      <c r="Z106" s="158"/>
      <c r="AA106" s="37"/>
      <c r="AB106" s="137"/>
      <c r="AC106" s="138"/>
      <c r="AD106" s="139"/>
      <c r="AE106" s="25"/>
      <c r="AF106" s="25"/>
      <c r="AG106" s="25"/>
      <c r="AH106" s="25"/>
      <c r="AI106" s="25"/>
      <c r="AJ106" s="25"/>
      <c r="AK106" s="112"/>
      <c r="AL106" s="113"/>
      <c r="AM106" s="104"/>
      <c r="AN106" s="26"/>
      <c r="AO106" s="135"/>
      <c r="AP106" s="136"/>
      <c r="AQ106" s="136"/>
      <c r="AR106" s="81">
        <f t="shared" si="11"/>
        <v>0</v>
      </c>
      <c r="AS106" s="53">
        <f t="shared" si="10"/>
        <v>0</v>
      </c>
      <c r="AT106" s="6"/>
    </row>
    <row r="107" spans="25:46" ht="12.75">
      <c r="Y107" s="157"/>
      <c r="Z107" s="158"/>
      <c r="AA107" s="37"/>
      <c r="AB107" s="137"/>
      <c r="AC107" s="138"/>
      <c r="AD107" s="139"/>
      <c r="AE107" s="25"/>
      <c r="AF107" s="25"/>
      <c r="AG107" s="25"/>
      <c r="AH107" s="25"/>
      <c r="AI107" s="25"/>
      <c r="AJ107" s="25"/>
      <c r="AK107" s="112"/>
      <c r="AL107" s="113"/>
      <c r="AM107" s="104"/>
      <c r="AN107" s="26"/>
      <c r="AO107" s="135"/>
      <c r="AP107" s="136"/>
      <c r="AQ107" s="136"/>
      <c r="AR107" s="81">
        <f t="shared" si="11"/>
        <v>0</v>
      </c>
      <c r="AS107" s="53">
        <f t="shared" si="10"/>
        <v>0</v>
      </c>
      <c r="AT107" s="6"/>
    </row>
    <row r="108" spans="25:46" ht="12.75">
      <c r="Y108" s="157"/>
      <c r="Z108" s="158"/>
      <c r="AA108" s="37"/>
      <c r="AB108" s="137"/>
      <c r="AC108" s="138"/>
      <c r="AD108" s="139"/>
      <c r="AE108" s="25"/>
      <c r="AF108" s="25"/>
      <c r="AG108" s="25"/>
      <c r="AH108" s="25"/>
      <c r="AI108" s="25"/>
      <c r="AJ108" s="25"/>
      <c r="AK108" s="112"/>
      <c r="AL108" s="113"/>
      <c r="AM108" s="104"/>
      <c r="AN108" s="26"/>
      <c r="AO108" s="135"/>
      <c r="AP108" s="136"/>
      <c r="AQ108" s="136"/>
      <c r="AR108" s="81">
        <f t="shared" si="11"/>
        <v>0</v>
      </c>
      <c r="AS108" s="53">
        <f t="shared" si="10"/>
        <v>0</v>
      </c>
      <c r="AT108" s="6"/>
    </row>
    <row r="109" spans="25:46" ht="12.75">
      <c r="Y109" s="157"/>
      <c r="Z109" s="158"/>
      <c r="AA109" s="37"/>
      <c r="AB109" s="137"/>
      <c r="AC109" s="138"/>
      <c r="AD109" s="139"/>
      <c r="AE109" s="25"/>
      <c r="AF109" s="25"/>
      <c r="AG109" s="25"/>
      <c r="AH109" s="25"/>
      <c r="AI109" s="25"/>
      <c r="AJ109" s="25"/>
      <c r="AK109" s="112"/>
      <c r="AL109" s="113"/>
      <c r="AM109" s="104"/>
      <c r="AN109" s="26"/>
      <c r="AO109" s="135"/>
      <c r="AP109" s="136"/>
      <c r="AQ109" s="136"/>
      <c r="AR109" s="81">
        <f t="shared" si="11"/>
        <v>0</v>
      </c>
      <c r="AS109" s="53">
        <f t="shared" si="10"/>
        <v>0</v>
      </c>
      <c r="AT109" s="6"/>
    </row>
    <row r="110" spans="25:46" ht="12.75">
      <c r="Y110" s="157"/>
      <c r="Z110" s="158"/>
      <c r="AA110" s="37"/>
      <c r="AB110" s="137"/>
      <c r="AC110" s="138"/>
      <c r="AD110" s="139"/>
      <c r="AE110" s="25"/>
      <c r="AF110" s="25"/>
      <c r="AG110" s="25"/>
      <c r="AH110" s="25"/>
      <c r="AI110" s="25"/>
      <c r="AJ110" s="25"/>
      <c r="AK110" s="112"/>
      <c r="AL110" s="113"/>
      <c r="AM110" s="104"/>
      <c r="AN110" s="26"/>
      <c r="AO110" s="135"/>
      <c r="AP110" s="136"/>
      <c r="AQ110" s="136"/>
      <c r="AR110" s="81">
        <f t="shared" si="11"/>
        <v>0</v>
      </c>
      <c r="AS110" s="53">
        <f t="shared" si="10"/>
        <v>0</v>
      </c>
      <c r="AT110" s="6"/>
    </row>
    <row r="111" spans="25:46" ht="12.75">
      <c r="Y111" s="157"/>
      <c r="Z111" s="158"/>
      <c r="AA111" s="37"/>
      <c r="AB111" s="137"/>
      <c r="AC111" s="138"/>
      <c r="AD111" s="139"/>
      <c r="AE111" s="25"/>
      <c r="AF111" s="25"/>
      <c r="AG111" s="25"/>
      <c r="AH111" s="25"/>
      <c r="AI111" s="25"/>
      <c r="AJ111" s="25"/>
      <c r="AK111" s="112"/>
      <c r="AL111" s="113"/>
      <c r="AM111" s="104"/>
      <c r="AN111" s="26"/>
      <c r="AO111" s="135"/>
      <c r="AP111" s="136"/>
      <c r="AQ111" s="136"/>
      <c r="AR111" s="81">
        <f t="shared" si="11"/>
        <v>0</v>
      </c>
      <c r="AS111" s="53">
        <f t="shared" si="10"/>
        <v>0</v>
      </c>
      <c r="AT111" s="6"/>
    </row>
    <row r="112" spans="25:46" ht="12.75">
      <c r="Y112" s="157"/>
      <c r="Z112" s="158"/>
      <c r="AA112" s="37"/>
      <c r="AB112" s="137"/>
      <c r="AC112" s="138"/>
      <c r="AD112" s="139"/>
      <c r="AE112" s="25"/>
      <c r="AF112" s="25"/>
      <c r="AG112" s="25"/>
      <c r="AH112" s="25"/>
      <c r="AI112" s="25"/>
      <c r="AJ112" s="25"/>
      <c r="AK112" s="112"/>
      <c r="AL112" s="113"/>
      <c r="AM112" s="104"/>
      <c r="AN112" s="26"/>
      <c r="AO112" s="135"/>
      <c r="AP112" s="136"/>
      <c r="AQ112" s="136"/>
      <c r="AR112" s="81">
        <f t="shared" si="11"/>
        <v>0</v>
      </c>
      <c r="AS112" s="53">
        <f t="shared" si="10"/>
        <v>0</v>
      </c>
      <c r="AT112" s="6"/>
    </row>
    <row r="113" spans="25:46" ht="12.75">
      <c r="Y113" s="157"/>
      <c r="Z113" s="158"/>
      <c r="AA113" s="37"/>
      <c r="AB113" s="137"/>
      <c r="AC113" s="138"/>
      <c r="AD113" s="139"/>
      <c r="AE113" s="25"/>
      <c r="AF113" s="25"/>
      <c r="AG113" s="25"/>
      <c r="AH113" s="25"/>
      <c r="AI113" s="25"/>
      <c r="AJ113" s="25"/>
      <c r="AK113" s="112"/>
      <c r="AL113" s="113"/>
      <c r="AM113" s="104"/>
      <c r="AN113" s="26"/>
      <c r="AO113" s="135"/>
      <c r="AP113" s="136"/>
      <c r="AQ113" s="136"/>
      <c r="AR113" s="81">
        <f t="shared" si="11"/>
        <v>0</v>
      </c>
      <c r="AS113" s="53">
        <f t="shared" si="10"/>
        <v>0</v>
      </c>
      <c r="AT113" s="6"/>
    </row>
    <row r="114" spans="25:46" ht="12.75">
      <c r="Y114" s="157"/>
      <c r="Z114" s="158"/>
      <c r="AA114" s="37"/>
      <c r="AB114" s="137"/>
      <c r="AC114" s="138"/>
      <c r="AD114" s="139"/>
      <c r="AE114" s="25"/>
      <c r="AF114" s="25"/>
      <c r="AG114" s="25"/>
      <c r="AH114" s="25"/>
      <c r="AI114" s="25"/>
      <c r="AJ114" s="25"/>
      <c r="AK114" s="112"/>
      <c r="AL114" s="113"/>
      <c r="AM114" s="104"/>
      <c r="AN114" s="26"/>
      <c r="AO114" s="135"/>
      <c r="AP114" s="136"/>
      <c r="AQ114" s="136"/>
      <c r="AR114" s="81">
        <f t="shared" si="11"/>
        <v>0</v>
      </c>
      <c r="AS114" s="53">
        <f t="shared" si="10"/>
        <v>0</v>
      </c>
      <c r="AT114" s="6"/>
    </row>
    <row r="115" spans="25:46" ht="12.75">
      <c r="Y115" s="157"/>
      <c r="Z115" s="158"/>
      <c r="AA115" s="37"/>
      <c r="AB115" s="137"/>
      <c r="AC115" s="138"/>
      <c r="AD115" s="139"/>
      <c r="AE115" s="25"/>
      <c r="AF115" s="25"/>
      <c r="AG115" s="25"/>
      <c r="AH115" s="25"/>
      <c r="AI115" s="25"/>
      <c r="AJ115" s="25"/>
      <c r="AK115" s="112"/>
      <c r="AL115" s="113"/>
      <c r="AM115" s="104"/>
      <c r="AN115" s="26"/>
      <c r="AO115" s="135"/>
      <c r="AP115" s="136"/>
      <c r="AQ115" s="136"/>
      <c r="AR115" s="81">
        <f t="shared" si="11"/>
        <v>0</v>
      </c>
      <c r="AS115" s="53">
        <f t="shared" si="10"/>
        <v>0</v>
      </c>
      <c r="AT115" s="6"/>
    </row>
    <row r="116" spans="25:46" ht="12.75">
      <c r="Y116" s="157"/>
      <c r="Z116" s="158"/>
      <c r="AA116" s="37"/>
      <c r="AB116" s="137"/>
      <c r="AC116" s="138"/>
      <c r="AD116" s="139"/>
      <c r="AE116" s="25"/>
      <c r="AF116" s="25"/>
      <c r="AG116" s="25"/>
      <c r="AH116" s="25"/>
      <c r="AI116" s="25"/>
      <c r="AJ116" s="25"/>
      <c r="AK116" s="112"/>
      <c r="AL116" s="113"/>
      <c r="AM116" s="104"/>
      <c r="AN116" s="26"/>
      <c r="AO116" s="135"/>
      <c r="AP116" s="136"/>
      <c r="AQ116" s="136"/>
      <c r="AR116" s="81">
        <f t="shared" si="11"/>
        <v>0</v>
      </c>
      <c r="AS116" s="53">
        <f t="shared" si="10"/>
        <v>0</v>
      </c>
      <c r="AT116" s="6"/>
    </row>
    <row r="117" spans="25:46" ht="12.75">
      <c r="Y117" s="157"/>
      <c r="Z117" s="158"/>
      <c r="AA117" s="37"/>
      <c r="AB117" s="137"/>
      <c r="AC117" s="138"/>
      <c r="AD117" s="139"/>
      <c r="AE117" s="25"/>
      <c r="AF117" s="25"/>
      <c r="AG117" s="25"/>
      <c r="AH117" s="25"/>
      <c r="AI117" s="25"/>
      <c r="AJ117" s="25"/>
      <c r="AK117" s="112"/>
      <c r="AL117" s="113"/>
      <c r="AM117" s="104"/>
      <c r="AN117" s="26"/>
      <c r="AO117" s="135"/>
      <c r="AP117" s="136"/>
      <c r="AQ117" s="136"/>
      <c r="AR117" s="81">
        <f t="shared" si="11"/>
        <v>0</v>
      </c>
      <c r="AS117" s="53">
        <f t="shared" si="10"/>
        <v>0</v>
      </c>
      <c r="AT117" s="6"/>
    </row>
    <row r="118" spans="25:46" ht="12.75">
      <c r="Y118" s="157"/>
      <c r="Z118" s="158"/>
      <c r="AA118" s="37"/>
      <c r="AB118" s="137"/>
      <c r="AC118" s="138"/>
      <c r="AD118" s="139"/>
      <c r="AE118" s="25"/>
      <c r="AF118" s="25"/>
      <c r="AG118" s="25"/>
      <c r="AH118" s="25"/>
      <c r="AI118" s="25"/>
      <c r="AJ118" s="25"/>
      <c r="AK118" s="112"/>
      <c r="AL118" s="113"/>
      <c r="AM118" s="104"/>
      <c r="AN118" s="26"/>
      <c r="AO118" s="135"/>
      <c r="AP118" s="136"/>
      <c r="AQ118" s="136"/>
      <c r="AR118" s="81">
        <f t="shared" si="11"/>
        <v>0</v>
      </c>
      <c r="AS118" s="53">
        <f t="shared" si="10"/>
        <v>0</v>
      </c>
      <c r="AT118" s="6"/>
    </row>
    <row r="119" spans="25:46" ht="12.75">
      <c r="Y119" s="157"/>
      <c r="Z119" s="158"/>
      <c r="AA119" s="37"/>
      <c r="AB119" s="137"/>
      <c r="AC119" s="138"/>
      <c r="AD119" s="139"/>
      <c r="AE119" s="25"/>
      <c r="AF119" s="25"/>
      <c r="AG119" s="25"/>
      <c r="AH119" s="25"/>
      <c r="AI119" s="25"/>
      <c r="AJ119" s="25"/>
      <c r="AK119" s="112"/>
      <c r="AL119" s="113"/>
      <c r="AM119" s="104"/>
      <c r="AN119" s="26"/>
      <c r="AO119" s="135"/>
      <c r="AP119" s="136"/>
      <c r="AQ119" s="136"/>
      <c r="AR119" s="81">
        <f t="shared" si="11"/>
        <v>0</v>
      </c>
      <c r="AS119" s="53">
        <f t="shared" si="10"/>
        <v>0</v>
      </c>
      <c r="AT119" s="6"/>
    </row>
    <row r="120" spans="25:46" ht="12.75">
      <c r="Y120" s="157"/>
      <c r="Z120" s="158"/>
      <c r="AA120" s="37"/>
      <c r="AB120" s="137"/>
      <c r="AC120" s="138"/>
      <c r="AD120" s="139"/>
      <c r="AE120" s="25"/>
      <c r="AF120" s="25"/>
      <c r="AG120" s="25"/>
      <c r="AH120" s="25"/>
      <c r="AI120" s="25"/>
      <c r="AJ120" s="25"/>
      <c r="AK120" s="112"/>
      <c r="AL120" s="113"/>
      <c r="AM120" s="104"/>
      <c r="AN120" s="26"/>
      <c r="AO120" s="135"/>
      <c r="AP120" s="136"/>
      <c r="AQ120" s="136"/>
      <c r="AR120" s="81">
        <f t="shared" si="11"/>
        <v>0</v>
      </c>
      <c r="AS120" s="53">
        <f t="shared" si="10"/>
        <v>0</v>
      </c>
      <c r="AT120" s="6"/>
    </row>
    <row r="121" spans="25:46" ht="12.75">
      <c r="Y121" s="157"/>
      <c r="Z121" s="158"/>
      <c r="AA121" s="37"/>
      <c r="AB121" s="137"/>
      <c r="AC121" s="138"/>
      <c r="AD121" s="139"/>
      <c r="AE121" s="25"/>
      <c r="AF121" s="25"/>
      <c r="AG121" s="25"/>
      <c r="AH121" s="25"/>
      <c r="AI121" s="25"/>
      <c r="AJ121" s="25"/>
      <c r="AK121" s="112"/>
      <c r="AL121" s="113"/>
      <c r="AM121" s="104"/>
      <c r="AN121" s="26"/>
      <c r="AO121" s="135"/>
      <c r="AP121" s="136"/>
      <c r="AQ121" s="136"/>
      <c r="AR121" s="81">
        <f t="shared" si="11"/>
        <v>0</v>
      </c>
      <c r="AS121" s="53">
        <f t="shared" si="10"/>
        <v>0</v>
      </c>
      <c r="AT121" s="6"/>
    </row>
    <row r="122" spans="25:46" ht="12.75">
      <c r="Y122" s="157"/>
      <c r="Z122" s="158"/>
      <c r="AA122" s="37"/>
      <c r="AB122" s="137"/>
      <c r="AC122" s="138"/>
      <c r="AD122" s="139"/>
      <c r="AE122" s="25"/>
      <c r="AF122" s="25"/>
      <c r="AG122" s="25"/>
      <c r="AH122" s="25"/>
      <c r="AI122" s="25"/>
      <c r="AJ122" s="25"/>
      <c r="AK122" s="112"/>
      <c r="AL122" s="113"/>
      <c r="AM122" s="104"/>
      <c r="AN122" s="26"/>
      <c r="AO122" s="135"/>
      <c r="AP122" s="136"/>
      <c r="AQ122" s="136"/>
      <c r="AR122" s="81">
        <f t="shared" si="11"/>
        <v>0</v>
      </c>
      <c r="AS122" s="53">
        <f t="shared" si="10"/>
        <v>0</v>
      </c>
      <c r="AT122" s="6"/>
    </row>
    <row r="123" spans="25:46" ht="12.75">
      <c r="Y123" s="157"/>
      <c r="Z123" s="158"/>
      <c r="AA123" s="37"/>
      <c r="AB123" s="137"/>
      <c r="AC123" s="138"/>
      <c r="AD123" s="139"/>
      <c r="AE123" s="25"/>
      <c r="AF123" s="25"/>
      <c r="AG123" s="25"/>
      <c r="AH123" s="25"/>
      <c r="AI123" s="25"/>
      <c r="AJ123" s="25"/>
      <c r="AK123" s="112"/>
      <c r="AL123" s="113"/>
      <c r="AM123" s="104"/>
      <c r="AN123" s="26"/>
      <c r="AO123" s="135"/>
      <c r="AP123" s="136"/>
      <c r="AQ123" s="136"/>
      <c r="AR123" s="81">
        <f t="shared" si="11"/>
        <v>0</v>
      </c>
      <c r="AS123" s="53">
        <f t="shared" si="10"/>
        <v>0</v>
      </c>
      <c r="AT123" s="6"/>
    </row>
    <row r="124" spans="25:46" ht="13.5" thickBot="1">
      <c r="Y124" s="181" t="s">
        <v>22</v>
      </c>
      <c r="Z124" s="182"/>
      <c r="AA124" s="182"/>
      <c r="AB124" s="182"/>
      <c r="AC124" s="182"/>
      <c r="AD124" s="117"/>
      <c r="AE124" s="11">
        <f aca="true" t="shared" si="12" ref="AE124:AJ124">SUM(AE94:AE123)</f>
        <v>0</v>
      </c>
      <c r="AF124" s="11">
        <f t="shared" si="12"/>
        <v>0</v>
      </c>
      <c r="AG124" s="11">
        <f t="shared" si="12"/>
        <v>0</v>
      </c>
      <c r="AH124" s="11">
        <f t="shared" si="12"/>
        <v>0</v>
      </c>
      <c r="AI124" s="11">
        <f t="shared" si="12"/>
        <v>0</v>
      </c>
      <c r="AJ124" s="11">
        <f t="shared" si="12"/>
        <v>0</v>
      </c>
      <c r="AK124" s="67"/>
      <c r="AL124" s="85"/>
      <c r="AM124" s="105"/>
      <c r="AN124" s="12">
        <f>SUM(AN94:AN123)</f>
        <v>0</v>
      </c>
      <c r="AO124" s="67"/>
      <c r="AP124" s="68"/>
      <c r="AQ124" s="68"/>
      <c r="AR124" s="85"/>
      <c r="AS124" s="3"/>
      <c r="AT124" s="6"/>
    </row>
    <row r="125" spans="25:46" ht="13.5" thickBot="1">
      <c r="Y125" s="207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208"/>
      <c r="AK125" s="208"/>
      <c r="AL125" s="208"/>
      <c r="AM125" s="208"/>
      <c r="AN125" s="208"/>
      <c r="AO125" s="208"/>
      <c r="AP125" s="208"/>
      <c r="AQ125" s="197" t="s">
        <v>19</v>
      </c>
      <c r="AR125" s="198"/>
      <c r="AS125" s="47"/>
      <c r="AT125" s="6"/>
    </row>
    <row r="126" spans="25:46" ht="16.5" thickBot="1">
      <c r="Y126" s="155" t="s">
        <v>37</v>
      </c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99">
        <v>4</v>
      </c>
      <c r="AR126" s="200"/>
      <c r="AS126" s="48"/>
      <c r="AT126" s="6"/>
    </row>
    <row r="127" spans="25:46" ht="13.5" thickBot="1">
      <c r="Y127" s="201" t="s">
        <v>0</v>
      </c>
      <c r="Z127" s="202"/>
      <c r="AA127" s="202"/>
      <c r="AB127" s="202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3"/>
      <c r="AS127" s="41"/>
      <c r="AT127" s="6"/>
    </row>
    <row r="128" spans="25:46" ht="13.5" thickBot="1">
      <c r="Y128" s="99">
        <f>$Y$4</f>
        <v>2018</v>
      </c>
      <c r="Z128" s="33"/>
      <c r="AA128" s="33"/>
      <c r="AB128" s="17">
        <f>$AB$4</f>
        <v>0</v>
      </c>
      <c r="AC128" s="20" t="s">
        <v>1</v>
      </c>
      <c r="AD128" s="21">
        <f>$AD$4</f>
        <v>0</v>
      </c>
      <c r="AE128" s="209"/>
      <c r="AF128" s="210"/>
      <c r="AG128" s="185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7"/>
      <c r="AS128" s="39"/>
      <c r="AT128" s="6"/>
    </row>
    <row r="129" spans="25:46" ht="13.5" thickBot="1">
      <c r="Y129" s="168" t="s">
        <v>2</v>
      </c>
      <c r="Z129" s="169"/>
      <c r="AA129" s="169"/>
      <c r="AB129" s="170"/>
      <c r="AC129" s="171">
        <f>$AC$5</f>
        <v>0</v>
      </c>
      <c r="AD129" s="171"/>
      <c r="AE129" s="171"/>
      <c r="AF129" s="171"/>
      <c r="AG129" s="171"/>
      <c r="AH129" s="171"/>
      <c r="AI129" s="171"/>
      <c r="AJ129" s="19"/>
      <c r="AK129" s="13"/>
      <c r="AL129" s="13"/>
      <c r="AM129" s="18"/>
      <c r="AN129" s="18"/>
      <c r="AO129" s="18"/>
      <c r="AP129" s="18"/>
      <c r="AQ129" s="3"/>
      <c r="AR129" s="10"/>
      <c r="AS129" s="3"/>
      <c r="AT129" s="6"/>
    </row>
    <row r="130" spans="25:46" ht="13.5" thickBot="1">
      <c r="Y130" s="161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3"/>
      <c r="AS130" s="40"/>
      <c r="AT130" s="6"/>
    </row>
    <row r="131" spans="25:46" ht="13.5" thickBot="1">
      <c r="Y131" s="204"/>
      <c r="Z131" s="205"/>
      <c r="AA131" s="205"/>
      <c r="AB131" s="206"/>
      <c r="AC131" s="206"/>
      <c r="AD131" s="118"/>
      <c r="AE131" s="140" t="s">
        <v>38</v>
      </c>
      <c r="AF131" s="141"/>
      <c r="AG131" s="141"/>
      <c r="AH131" s="141"/>
      <c r="AI131" s="141"/>
      <c r="AJ131" s="141"/>
      <c r="AK131" s="141"/>
      <c r="AL131" s="142"/>
      <c r="AM131" s="192" t="s">
        <v>39</v>
      </c>
      <c r="AN131" s="193"/>
      <c r="AO131" s="193"/>
      <c r="AP131" s="193"/>
      <c r="AQ131" s="193"/>
      <c r="AR131" s="194"/>
      <c r="AS131" s="49"/>
      <c r="AT131" s="6"/>
    </row>
    <row r="132" spans="25:46" ht="16.5" customHeight="1">
      <c r="Y132" s="226" t="s">
        <v>42</v>
      </c>
      <c r="Z132" s="227"/>
      <c r="AA132" s="34"/>
      <c r="AB132" s="143" t="s">
        <v>14</v>
      </c>
      <c r="AC132" s="144"/>
      <c r="AD132" s="145"/>
      <c r="AE132" s="166"/>
      <c r="AF132" s="166"/>
      <c r="AG132" s="166"/>
      <c r="AH132" s="166"/>
      <c r="AI132" s="166"/>
      <c r="AJ132" s="167"/>
      <c r="AK132" s="188"/>
      <c r="AL132" s="189"/>
      <c r="AM132" s="15"/>
      <c r="AN132" s="195" t="s">
        <v>33</v>
      </c>
      <c r="AO132" s="196"/>
      <c r="AP132" s="196"/>
      <c r="AQ132" s="70"/>
      <c r="AR132" s="71"/>
      <c r="AS132" s="50"/>
      <c r="AT132" s="6"/>
    </row>
    <row r="133" spans="25:46" ht="12.75">
      <c r="Y133" s="277"/>
      <c r="Z133" s="278"/>
      <c r="AA133" s="35"/>
      <c r="AB133" s="146"/>
      <c r="AC133" s="147"/>
      <c r="AD133" s="148"/>
      <c r="AE133" s="159"/>
      <c r="AF133" s="159"/>
      <c r="AG133" s="160"/>
      <c r="AH133" s="159"/>
      <c r="AI133" s="159"/>
      <c r="AJ133" s="160"/>
      <c r="AK133" s="164"/>
      <c r="AL133" s="165"/>
      <c r="AM133" s="16"/>
      <c r="AN133" s="190" t="s">
        <v>45</v>
      </c>
      <c r="AO133" s="191"/>
      <c r="AP133" s="191"/>
      <c r="AQ133" s="73"/>
      <c r="AR133" s="72"/>
      <c r="AS133" s="51"/>
      <c r="AT133" s="6"/>
    </row>
    <row r="134" spans="25:46" ht="12.75">
      <c r="Y134" s="277"/>
      <c r="Z134" s="278"/>
      <c r="AA134" s="36"/>
      <c r="AB134" s="149"/>
      <c r="AC134" s="150"/>
      <c r="AD134" s="151"/>
      <c r="AE134" s="101" t="s">
        <v>44</v>
      </c>
      <c r="AF134" s="102" t="s">
        <v>15</v>
      </c>
      <c r="AG134" s="102" t="s">
        <v>16</v>
      </c>
      <c r="AH134" s="101" t="s">
        <v>44</v>
      </c>
      <c r="AI134" s="102" t="s">
        <v>15</v>
      </c>
      <c r="AJ134" s="102" t="s">
        <v>16</v>
      </c>
      <c r="AK134" s="110"/>
      <c r="AL134" s="111"/>
      <c r="AM134" s="103"/>
      <c r="AN134" s="116"/>
      <c r="AO134" s="82"/>
      <c r="AP134" s="83"/>
      <c r="AQ134" s="84"/>
      <c r="AR134" s="74"/>
      <c r="AS134" s="52"/>
      <c r="AT134" s="6"/>
    </row>
    <row r="135" spans="25:46" ht="12.75">
      <c r="Y135" s="215"/>
      <c r="Z135" s="216"/>
      <c r="AA135" s="38"/>
      <c r="AB135" s="152" t="s">
        <v>23</v>
      </c>
      <c r="AC135" s="153"/>
      <c r="AD135" s="154"/>
      <c r="AE135" s="9">
        <f aca="true" t="shared" si="13" ref="AE135:AJ135">AE124</f>
        <v>0</v>
      </c>
      <c r="AF135" s="9">
        <f t="shared" si="13"/>
        <v>0</v>
      </c>
      <c r="AG135" s="9">
        <f t="shared" si="13"/>
        <v>0</v>
      </c>
      <c r="AH135" s="9">
        <f t="shared" si="13"/>
        <v>0</v>
      </c>
      <c r="AI135" s="9">
        <f t="shared" si="13"/>
        <v>0</v>
      </c>
      <c r="AJ135" s="9">
        <f t="shared" si="13"/>
        <v>0</v>
      </c>
      <c r="AK135" s="98"/>
      <c r="AL135" s="10"/>
      <c r="AM135" s="104"/>
      <c r="AN135" s="9">
        <f>AN124</f>
        <v>0</v>
      </c>
      <c r="AO135" s="98">
        <f>AO110</f>
        <v>0</v>
      </c>
      <c r="AP135" s="3">
        <f>AP110</f>
        <v>0</v>
      </c>
      <c r="AQ135" s="13">
        <f>AQ110</f>
        <v>0</v>
      </c>
      <c r="AR135" s="14">
        <f>AR110</f>
        <v>0</v>
      </c>
      <c r="AS135" s="13"/>
      <c r="AT135" s="6"/>
    </row>
    <row r="136" spans="25:46" ht="12.75">
      <c r="Y136" s="157"/>
      <c r="Z136" s="158"/>
      <c r="AA136" s="37"/>
      <c r="AB136" s="137"/>
      <c r="AC136" s="138"/>
      <c r="AD136" s="139"/>
      <c r="AE136" s="25"/>
      <c r="AF136" s="25"/>
      <c r="AG136" s="25"/>
      <c r="AH136" s="25"/>
      <c r="AI136" s="25"/>
      <c r="AJ136" s="25"/>
      <c r="AK136" s="112"/>
      <c r="AL136" s="113"/>
      <c r="AM136" s="104"/>
      <c r="AN136" s="26"/>
      <c r="AO136" s="135"/>
      <c r="AP136" s="136"/>
      <c r="AQ136" s="136"/>
      <c r="AR136" s="81">
        <f>SUM(AQ136:AQ136)</f>
        <v>0</v>
      </c>
      <c r="AS136" s="53">
        <f aca="true" t="shared" si="14" ref="AS136:AS164">IF(AT136="orimlig redovisning",1,0)</f>
        <v>0</v>
      </c>
      <c r="AT136" s="6"/>
    </row>
    <row r="137" spans="25:46" ht="12.75">
      <c r="Y137" s="157"/>
      <c r="Z137" s="158"/>
      <c r="AA137" s="37"/>
      <c r="AB137" s="137"/>
      <c r="AC137" s="138"/>
      <c r="AD137" s="139"/>
      <c r="AE137" s="25"/>
      <c r="AF137" s="25"/>
      <c r="AG137" s="25"/>
      <c r="AH137" s="25"/>
      <c r="AI137" s="25"/>
      <c r="AJ137" s="25"/>
      <c r="AK137" s="112"/>
      <c r="AL137" s="113"/>
      <c r="AM137" s="104"/>
      <c r="AN137" s="26"/>
      <c r="AO137" s="135"/>
      <c r="AP137" s="136"/>
      <c r="AQ137" s="136"/>
      <c r="AR137" s="81">
        <f aca="true" t="shared" si="15" ref="AR137:AR164">SUM(AQ137:AQ137)</f>
        <v>0</v>
      </c>
      <c r="AS137" s="53">
        <f t="shared" si="14"/>
        <v>0</v>
      </c>
      <c r="AT137" s="6"/>
    </row>
    <row r="138" spans="25:46" ht="12.75">
      <c r="Y138" s="157"/>
      <c r="Z138" s="158"/>
      <c r="AA138" s="37"/>
      <c r="AB138" s="137"/>
      <c r="AC138" s="138"/>
      <c r="AD138" s="139"/>
      <c r="AE138" s="25"/>
      <c r="AF138" s="25"/>
      <c r="AG138" s="25"/>
      <c r="AH138" s="25"/>
      <c r="AI138" s="25"/>
      <c r="AJ138" s="25"/>
      <c r="AK138" s="112"/>
      <c r="AL138" s="113"/>
      <c r="AM138" s="104"/>
      <c r="AN138" s="26"/>
      <c r="AO138" s="135"/>
      <c r="AP138" s="136"/>
      <c r="AQ138" s="136"/>
      <c r="AR138" s="81">
        <f t="shared" si="15"/>
        <v>0</v>
      </c>
      <c r="AS138" s="53">
        <f t="shared" si="14"/>
        <v>0</v>
      </c>
      <c r="AT138" s="6"/>
    </row>
    <row r="139" spans="25:46" ht="12.75">
      <c r="Y139" s="157"/>
      <c r="Z139" s="158"/>
      <c r="AA139" s="37"/>
      <c r="AB139" s="137"/>
      <c r="AC139" s="138"/>
      <c r="AD139" s="139"/>
      <c r="AE139" s="25"/>
      <c r="AF139" s="25"/>
      <c r="AG139" s="25"/>
      <c r="AH139" s="25"/>
      <c r="AI139" s="25"/>
      <c r="AJ139" s="25"/>
      <c r="AK139" s="112"/>
      <c r="AL139" s="113"/>
      <c r="AM139" s="104"/>
      <c r="AN139" s="26"/>
      <c r="AO139" s="135"/>
      <c r="AP139" s="136"/>
      <c r="AQ139" s="136"/>
      <c r="AR139" s="81">
        <f t="shared" si="15"/>
        <v>0</v>
      </c>
      <c r="AS139" s="53">
        <f t="shared" si="14"/>
        <v>0</v>
      </c>
      <c r="AT139" s="6"/>
    </row>
    <row r="140" spans="25:46" ht="12.75">
      <c r="Y140" s="157"/>
      <c r="Z140" s="158"/>
      <c r="AA140" s="37"/>
      <c r="AB140" s="137"/>
      <c r="AC140" s="138"/>
      <c r="AD140" s="139"/>
      <c r="AE140" s="25"/>
      <c r="AF140" s="25"/>
      <c r="AG140" s="25"/>
      <c r="AH140" s="25"/>
      <c r="AI140" s="25"/>
      <c r="AJ140" s="25"/>
      <c r="AK140" s="112"/>
      <c r="AL140" s="113"/>
      <c r="AM140" s="104"/>
      <c r="AN140" s="26"/>
      <c r="AO140" s="135"/>
      <c r="AP140" s="136"/>
      <c r="AQ140" s="136"/>
      <c r="AR140" s="81">
        <f t="shared" si="15"/>
        <v>0</v>
      </c>
      <c r="AS140" s="53">
        <f t="shared" si="14"/>
        <v>0</v>
      </c>
      <c r="AT140" s="6"/>
    </row>
    <row r="141" spans="25:46" ht="12.75">
      <c r="Y141" s="157"/>
      <c r="Z141" s="158"/>
      <c r="AA141" s="37"/>
      <c r="AB141" s="137"/>
      <c r="AC141" s="138"/>
      <c r="AD141" s="139"/>
      <c r="AE141" s="25"/>
      <c r="AF141" s="25"/>
      <c r="AG141" s="25"/>
      <c r="AH141" s="25"/>
      <c r="AI141" s="25"/>
      <c r="AJ141" s="25"/>
      <c r="AK141" s="112"/>
      <c r="AL141" s="113"/>
      <c r="AM141" s="104"/>
      <c r="AN141" s="26"/>
      <c r="AO141" s="135"/>
      <c r="AP141" s="136"/>
      <c r="AQ141" s="136"/>
      <c r="AR141" s="81">
        <f t="shared" si="15"/>
        <v>0</v>
      </c>
      <c r="AS141" s="53">
        <f t="shared" si="14"/>
        <v>0</v>
      </c>
      <c r="AT141" s="6"/>
    </row>
    <row r="142" spans="25:46" ht="12.75">
      <c r="Y142" s="157"/>
      <c r="Z142" s="158"/>
      <c r="AA142" s="37"/>
      <c r="AB142" s="137"/>
      <c r="AC142" s="138"/>
      <c r="AD142" s="139"/>
      <c r="AE142" s="25"/>
      <c r="AF142" s="25"/>
      <c r="AG142" s="25"/>
      <c r="AH142" s="25"/>
      <c r="AI142" s="25"/>
      <c r="AJ142" s="25"/>
      <c r="AK142" s="112"/>
      <c r="AL142" s="113"/>
      <c r="AM142" s="104"/>
      <c r="AN142" s="26"/>
      <c r="AO142" s="135"/>
      <c r="AP142" s="136"/>
      <c r="AQ142" s="136"/>
      <c r="AR142" s="81">
        <f t="shared" si="15"/>
        <v>0</v>
      </c>
      <c r="AS142" s="53">
        <f t="shared" si="14"/>
        <v>0</v>
      </c>
      <c r="AT142" s="6"/>
    </row>
    <row r="143" spans="25:46" ht="12.75">
      <c r="Y143" s="157"/>
      <c r="Z143" s="158"/>
      <c r="AA143" s="37"/>
      <c r="AB143" s="137"/>
      <c r="AC143" s="138"/>
      <c r="AD143" s="139"/>
      <c r="AE143" s="25"/>
      <c r="AF143" s="25"/>
      <c r="AG143" s="25"/>
      <c r="AH143" s="25"/>
      <c r="AI143" s="25"/>
      <c r="AJ143" s="25"/>
      <c r="AK143" s="112"/>
      <c r="AL143" s="113"/>
      <c r="AM143" s="104"/>
      <c r="AN143" s="26"/>
      <c r="AO143" s="135"/>
      <c r="AP143" s="136"/>
      <c r="AQ143" s="136"/>
      <c r="AR143" s="81">
        <f t="shared" si="15"/>
        <v>0</v>
      </c>
      <c r="AS143" s="53">
        <f t="shared" si="14"/>
        <v>0</v>
      </c>
      <c r="AT143" s="6"/>
    </row>
    <row r="144" spans="25:46" ht="12.75">
      <c r="Y144" s="157"/>
      <c r="Z144" s="158"/>
      <c r="AA144" s="37"/>
      <c r="AB144" s="137"/>
      <c r="AC144" s="138"/>
      <c r="AD144" s="139"/>
      <c r="AE144" s="25"/>
      <c r="AF144" s="25"/>
      <c r="AG144" s="25"/>
      <c r="AH144" s="25"/>
      <c r="AI144" s="25"/>
      <c r="AJ144" s="25"/>
      <c r="AK144" s="112"/>
      <c r="AL144" s="113"/>
      <c r="AM144" s="104"/>
      <c r="AN144" s="26"/>
      <c r="AO144" s="135"/>
      <c r="AP144" s="136"/>
      <c r="AQ144" s="136"/>
      <c r="AR144" s="81">
        <f t="shared" si="15"/>
        <v>0</v>
      </c>
      <c r="AS144" s="53">
        <f t="shared" si="14"/>
        <v>0</v>
      </c>
      <c r="AT144" s="6"/>
    </row>
    <row r="145" spans="25:46" ht="12.75">
      <c r="Y145" s="157"/>
      <c r="Z145" s="158"/>
      <c r="AA145" s="37"/>
      <c r="AB145" s="137"/>
      <c r="AC145" s="138"/>
      <c r="AD145" s="139"/>
      <c r="AE145" s="25"/>
      <c r="AF145" s="25"/>
      <c r="AG145" s="25"/>
      <c r="AH145" s="25"/>
      <c r="AI145" s="25"/>
      <c r="AJ145" s="25"/>
      <c r="AK145" s="112"/>
      <c r="AL145" s="113"/>
      <c r="AM145" s="104"/>
      <c r="AN145" s="26"/>
      <c r="AO145" s="135"/>
      <c r="AP145" s="136"/>
      <c r="AQ145" s="136"/>
      <c r="AR145" s="81">
        <f t="shared" si="15"/>
        <v>0</v>
      </c>
      <c r="AS145" s="53">
        <f t="shared" si="14"/>
        <v>0</v>
      </c>
      <c r="AT145" s="6"/>
    </row>
    <row r="146" spans="25:46" ht="12.75">
      <c r="Y146" s="157"/>
      <c r="Z146" s="158"/>
      <c r="AA146" s="37"/>
      <c r="AB146" s="137"/>
      <c r="AC146" s="138"/>
      <c r="AD146" s="139"/>
      <c r="AE146" s="25"/>
      <c r="AF146" s="25"/>
      <c r="AG146" s="25"/>
      <c r="AH146" s="25"/>
      <c r="AI146" s="25"/>
      <c r="AJ146" s="25"/>
      <c r="AK146" s="112"/>
      <c r="AL146" s="113"/>
      <c r="AM146" s="104"/>
      <c r="AN146" s="26"/>
      <c r="AO146" s="135"/>
      <c r="AP146" s="136"/>
      <c r="AQ146" s="136"/>
      <c r="AR146" s="81">
        <f t="shared" si="15"/>
        <v>0</v>
      </c>
      <c r="AS146" s="53">
        <f t="shared" si="14"/>
        <v>0</v>
      </c>
      <c r="AT146" s="6"/>
    </row>
    <row r="147" spans="25:46" ht="12.75">
      <c r="Y147" s="157"/>
      <c r="Z147" s="158"/>
      <c r="AA147" s="37"/>
      <c r="AB147" s="137"/>
      <c r="AC147" s="138"/>
      <c r="AD147" s="139"/>
      <c r="AE147" s="25"/>
      <c r="AF147" s="25"/>
      <c r="AG147" s="25"/>
      <c r="AH147" s="25"/>
      <c r="AI147" s="25"/>
      <c r="AJ147" s="25"/>
      <c r="AK147" s="112"/>
      <c r="AL147" s="113"/>
      <c r="AM147" s="104"/>
      <c r="AN147" s="26"/>
      <c r="AO147" s="135"/>
      <c r="AP147" s="136"/>
      <c r="AQ147" s="136"/>
      <c r="AR147" s="81">
        <f t="shared" si="15"/>
        <v>0</v>
      </c>
      <c r="AS147" s="53">
        <f t="shared" si="14"/>
        <v>0</v>
      </c>
      <c r="AT147" s="6"/>
    </row>
    <row r="148" spans="25:46" ht="12.75">
      <c r="Y148" s="157"/>
      <c r="Z148" s="158"/>
      <c r="AA148" s="37"/>
      <c r="AB148" s="137"/>
      <c r="AC148" s="138"/>
      <c r="AD148" s="139"/>
      <c r="AE148" s="25"/>
      <c r="AF148" s="25"/>
      <c r="AG148" s="25"/>
      <c r="AH148" s="25"/>
      <c r="AI148" s="25"/>
      <c r="AJ148" s="25"/>
      <c r="AK148" s="112"/>
      <c r="AL148" s="113"/>
      <c r="AM148" s="104"/>
      <c r="AN148" s="26"/>
      <c r="AO148" s="135"/>
      <c r="AP148" s="136"/>
      <c r="AQ148" s="136"/>
      <c r="AR148" s="81">
        <f t="shared" si="15"/>
        <v>0</v>
      </c>
      <c r="AS148" s="53">
        <f t="shared" si="14"/>
        <v>0</v>
      </c>
      <c r="AT148" s="6"/>
    </row>
    <row r="149" spans="25:46" ht="12.75">
      <c r="Y149" s="157"/>
      <c r="Z149" s="158"/>
      <c r="AA149" s="37"/>
      <c r="AB149" s="137"/>
      <c r="AC149" s="138"/>
      <c r="AD149" s="139"/>
      <c r="AE149" s="25"/>
      <c r="AF149" s="25"/>
      <c r="AG149" s="25"/>
      <c r="AH149" s="25"/>
      <c r="AI149" s="25"/>
      <c r="AJ149" s="25"/>
      <c r="AK149" s="112"/>
      <c r="AL149" s="113"/>
      <c r="AM149" s="104"/>
      <c r="AN149" s="26"/>
      <c r="AO149" s="135"/>
      <c r="AP149" s="136"/>
      <c r="AQ149" s="136"/>
      <c r="AR149" s="81">
        <f t="shared" si="15"/>
        <v>0</v>
      </c>
      <c r="AS149" s="53">
        <f t="shared" si="14"/>
        <v>0</v>
      </c>
      <c r="AT149" s="6"/>
    </row>
    <row r="150" spans="25:46" ht="12.75">
      <c r="Y150" s="157"/>
      <c r="Z150" s="158"/>
      <c r="AA150" s="37"/>
      <c r="AB150" s="137"/>
      <c r="AC150" s="138"/>
      <c r="AD150" s="139"/>
      <c r="AE150" s="25"/>
      <c r="AF150" s="25"/>
      <c r="AG150" s="25"/>
      <c r="AH150" s="25"/>
      <c r="AI150" s="25"/>
      <c r="AJ150" s="25"/>
      <c r="AK150" s="112"/>
      <c r="AL150" s="113"/>
      <c r="AM150" s="104"/>
      <c r="AN150" s="26"/>
      <c r="AO150" s="135"/>
      <c r="AP150" s="136"/>
      <c r="AQ150" s="136"/>
      <c r="AR150" s="81">
        <f t="shared" si="15"/>
        <v>0</v>
      </c>
      <c r="AS150" s="53">
        <f t="shared" si="14"/>
        <v>0</v>
      </c>
      <c r="AT150" s="6"/>
    </row>
    <row r="151" spans="25:46" ht="12.75">
      <c r="Y151" s="157"/>
      <c r="Z151" s="158"/>
      <c r="AA151" s="37"/>
      <c r="AB151" s="137"/>
      <c r="AC151" s="138"/>
      <c r="AD151" s="139"/>
      <c r="AE151" s="25"/>
      <c r="AF151" s="25"/>
      <c r="AG151" s="25"/>
      <c r="AH151" s="25"/>
      <c r="AI151" s="25"/>
      <c r="AJ151" s="25"/>
      <c r="AK151" s="112"/>
      <c r="AL151" s="113"/>
      <c r="AM151" s="104"/>
      <c r="AN151" s="26"/>
      <c r="AO151" s="135"/>
      <c r="AP151" s="136"/>
      <c r="AQ151" s="136"/>
      <c r="AR151" s="81">
        <f t="shared" si="15"/>
        <v>0</v>
      </c>
      <c r="AS151" s="53">
        <f t="shared" si="14"/>
        <v>0</v>
      </c>
      <c r="AT151" s="6"/>
    </row>
    <row r="152" spans="25:46" ht="12.75">
      <c r="Y152" s="157"/>
      <c r="Z152" s="158"/>
      <c r="AA152" s="37"/>
      <c r="AB152" s="137"/>
      <c r="AC152" s="138"/>
      <c r="AD152" s="139"/>
      <c r="AE152" s="25"/>
      <c r="AF152" s="25"/>
      <c r="AG152" s="25"/>
      <c r="AH152" s="25"/>
      <c r="AI152" s="25"/>
      <c r="AJ152" s="25"/>
      <c r="AK152" s="112"/>
      <c r="AL152" s="113"/>
      <c r="AM152" s="104"/>
      <c r="AN152" s="26"/>
      <c r="AO152" s="135"/>
      <c r="AP152" s="136"/>
      <c r="AQ152" s="136"/>
      <c r="AR152" s="81">
        <f t="shared" si="15"/>
        <v>0</v>
      </c>
      <c r="AS152" s="53">
        <f t="shared" si="14"/>
        <v>0</v>
      </c>
      <c r="AT152" s="6"/>
    </row>
    <row r="153" spans="25:46" ht="12.75">
      <c r="Y153" s="157"/>
      <c r="Z153" s="158"/>
      <c r="AA153" s="37"/>
      <c r="AB153" s="137"/>
      <c r="AC153" s="138"/>
      <c r="AD153" s="139"/>
      <c r="AE153" s="25"/>
      <c r="AF153" s="25"/>
      <c r="AG153" s="25"/>
      <c r="AH153" s="25"/>
      <c r="AI153" s="25"/>
      <c r="AJ153" s="25"/>
      <c r="AK153" s="112"/>
      <c r="AL153" s="113"/>
      <c r="AM153" s="104"/>
      <c r="AN153" s="26"/>
      <c r="AO153" s="135"/>
      <c r="AP153" s="136"/>
      <c r="AQ153" s="136"/>
      <c r="AR153" s="81">
        <f t="shared" si="15"/>
        <v>0</v>
      </c>
      <c r="AS153" s="53">
        <f t="shared" si="14"/>
        <v>0</v>
      </c>
      <c r="AT153" s="6"/>
    </row>
    <row r="154" spans="25:46" ht="12.75">
      <c r="Y154" s="157"/>
      <c r="Z154" s="158"/>
      <c r="AA154" s="37"/>
      <c r="AB154" s="137"/>
      <c r="AC154" s="138"/>
      <c r="AD154" s="139"/>
      <c r="AE154" s="25"/>
      <c r="AF154" s="25"/>
      <c r="AG154" s="25"/>
      <c r="AH154" s="25"/>
      <c r="AI154" s="25"/>
      <c r="AJ154" s="25"/>
      <c r="AK154" s="112"/>
      <c r="AL154" s="113"/>
      <c r="AM154" s="104"/>
      <c r="AN154" s="26"/>
      <c r="AO154" s="135"/>
      <c r="AP154" s="136"/>
      <c r="AQ154" s="136"/>
      <c r="AR154" s="81">
        <f t="shared" si="15"/>
        <v>0</v>
      </c>
      <c r="AS154" s="53">
        <f t="shared" si="14"/>
        <v>0</v>
      </c>
      <c r="AT154" s="6"/>
    </row>
    <row r="155" spans="25:46" ht="12.75">
      <c r="Y155" s="157"/>
      <c r="Z155" s="158"/>
      <c r="AA155" s="37"/>
      <c r="AB155" s="137"/>
      <c r="AC155" s="138"/>
      <c r="AD155" s="139"/>
      <c r="AE155" s="25"/>
      <c r="AF155" s="25"/>
      <c r="AG155" s="25"/>
      <c r="AH155" s="25"/>
      <c r="AI155" s="25"/>
      <c r="AJ155" s="25"/>
      <c r="AK155" s="112"/>
      <c r="AL155" s="113"/>
      <c r="AM155" s="104"/>
      <c r="AN155" s="26"/>
      <c r="AO155" s="135"/>
      <c r="AP155" s="136"/>
      <c r="AQ155" s="136"/>
      <c r="AR155" s="81">
        <f t="shared" si="15"/>
        <v>0</v>
      </c>
      <c r="AS155" s="53">
        <f t="shared" si="14"/>
        <v>0</v>
      </c>
      <c r="AT155" s="6"/>
    </row>
    <row r="156" spans="25:46" ht="12.75">
      <c r="Y156" s="157"/>
      <c r="Z156" s="158"/>
      <c r="AA156" s="37"/>
      <c r="AB156" s="137"/>
      <c r="AC156" s="138"/>
      <c r="AD156" s="139"/>
      <c r="AE156" s="25"/>
      <c r="AF156" s="25"/>
      <c r="AG156" s="25"/>
      <c r="AH156" s="25"/>
      <c r="AI156" s="25"/>
      <c r="AJ156" s="25"/>
      <c r="AK156" s="112"/>
      <c r="AL156" s="113"/>
      <c r="AM156" s="104"/>
      <c r="AN156" s="26"/>
      <c r="AO156" s="135"/>
      <c r="AP156" s="136"/>
      <c r="AQ156" s="136"/>
      <c r="AR156" s="81">
        <f t="shared" si="15"/>
        <v>0</v>
      </c>
      <c r="AS156" s="53">
        <f t="shared" si="14"/>
        <v>0</v>
      </c>
      <c r="AT156" s="6"/>
    </row>
    <row r="157" spans="25:46" ht="12.75">
      <c r="Y157" s="157"/>
      <c r="Z157" s="158"/>
      <c r="AA157" s="37"/>
      <c r="AB157" s="137"/>
      <c r="AC157" s="138"/>
      <c r="AD157" s="139"/>
      <c r="AE157" s="25"/>
      <c r="AF157" s="25"/>
      <c r="AG157" s="25"/>
      <c r="AH157" s="25"/>
      <c r="AI157" s="25"/>
      <c r="AJ157" s="25"/>
      <c r="AK157" s="112"/>
      <c r="AL157" s="113"/>
      <c r="AM157" s="104"/>
      <c r="AN157" s="26"/>
      <c r="AO157" s="135"/>
      <c r="AP157" s="136"/>
      <c r="AQ157" s="136"/>
      <c r="AR157" s="81">
        <f t="shared" si="15"/>
        <v>0</v>
      </c>
      <c r="AS157" s="53">
        <f t="shared" si="14"/>
        <v>0</v>
      </c>
      <c r="AT157" s="6"/>
    </row>
    <row r="158" spans="25:46" ht="12.75">
      <c r="Y158" s="157"/>
      <c r="Z158" s="158"/>
      <c r="AA158" s="37"/>
      <c r="AB158" s="137"/>
      <c r="AC158" s="138"/>
      <c r="AD158" s="139"/>
      <c r="AE158" s="25"/>
      <c r="AF158" s="25"/>
      <c r="AG158" s="25"/>
      <c r="AH158" s="25"/>
      <c r="AI158" s="25"/>
      <c r="AJ158" s="25"/>
      <c r="AK158" s="112"/>
      <c r="AL158" s="113"/>
      <c r="AM158" s="104"/>
      <c r="AN158" s="26"/>
      <c r="AO158" s="135"/>
      <c r="AP158" s="136"/>
      <c r="AQ158" s="136"/>
      <c r="AR158" s="81">
        <f t="shared" si="15"/>
        <v>0</v>
      </c>
      <c r="AS158" s="53">
        <f t="shared" si="14"/>
        <v>0</v>
      </c>
      <c r="AT158" s="6"/>
    </row>
    <row r="159" spans="25:46" ht="12.75">
      <c r="Y159" s="157"/>
      <c r="Z159" s="158"/>
      <c r="AA159" s="37"/>
      <c r="AB159" s="137"/>
      <c r="AC159" s="138"/>
      <c r="AD159" s="139"/>
      <c r="AE159" s="25"/>
      <c r="AF159" s="25"/>
      <c r="AG159" s="25"/>
      <c r="AH159" s="25"/>
      <c r="AI159" s="25"/>
      <c r="AJ159" s="25"/>
      <c r="AK159" s="112"/>
      <c r="AL159" s="113"/>
      <c r="AM159" s="104"/>
      <c r="AN159" s="26"/>
      <c r="AO159" s="135"/>
      <c r="AP159" s="136"/>
      <c r="AQ159" s="136"/>
      <c r="AR159" s="81">
        <f t="shared" si="15"/>
        <v>0</v>
      </c>
      <c r="AS159" s="53">
        <f t="shared" si="14"/>
        <v>0</v>
      </c>
      <c r="AT159" s="6"/>
    </row>
    <row r="160" spans="25:46" ht="12.75">
      <c r="Y160" s="157"/>
      <c r="Z160" s="158"/>
      <c r="AA160" s="37"/>
      <c r="AB160" s="137"/>
      <c r="AC160" s="138"/>
      <c r="AD160" s="139"/>
      <c r="AE160" s="25"/>
      <c r="AF160" s="25"/>
      <c r="AG160" s="25"/>
      <c r="AH160" s="25"/>
      <c r="AI160" s="25"/>
      <c r="AJ160" s="25"/>
      <c r="AK160" s="112"/>
      <c r="AL160" s="113"/>
      <c r="AM160" s="104"/>
      <c r="AN160" s="26"/>
      <c r="AO160" s="135"/>
      <c r="AP160" s="136"/>
      <c r="AQ160" s="136"/>
      <c r="AR160" s="81">
        <f t="shared" si="15"/>
        <v>0</v>
      </c>
      <c r="AS160" s="53">
        <f t="shared" si="14"/>
        <v>0</v>
      </c>
      <c r="AT160" s="6"/>
    </row>
    <row r="161" spans="25:46" ht="12.75">
      <c r="Y161" s="157"/>
      <c r="Z161" s="158"/>
      <c r="AA161" s="37"/>
      <c r="AB161" s="137"/>
      <c r="AC161" s="138"/>
      <c r="AD161" s="139"/>
      <c r="AE161" s="25"/>
      <c r="AF161" s="25"/>
      <c r="AG161" s="25"/>
      <c r="AH161" s="25"/>
      <c r="AI161" s="25"/>
      <c r="AJ161" s="25"/>
      <c r="AK161" s="112"/>
      <c r="AL161" s="113"/>
      <c r="AM161" s="104"/>
      <c r="AN161" s="26"/>
      <c r="AO161" s="135"/>
      <c r="AP161" s="136"/>
      <c r="AQ161" s="136"/>
      <c r="AR161" s="81">
        <f t="shared" si="15"/>
        <v>0</v>
      </c>
      <c r="AS161" s="53">
        <f t="shared" si="14"/>
        <v>0</v>
      </c>
      <c r="AT161" s="6"/>
    </row>
    <row r="162" spans="25:46" ht="12.75">
      <c r="Y162" s="157"/>
      <c r="Z162" s="158"/>
      <c r="AA162" s="37"/>
      <c r="AB162" s="137"/>
      <c r="AC162" s="138"/>
      <c r="AD162" s="139"/>
      <c r="AE162" s="25"/>
      <c r="AF162" s="25"/>
      <c r="AG162" s="25"/>
      <c r="AH162" s="25"/>
      <c r="AI162" s="25"/>
      <c r="AJ162" s="25"/>
      <c r="AK162" s="112"/>
      <c r="AL162" s="113"/>
      <c r="AM162" s="104"/>
      <c r="AN162" s="26"/>
      <c r="AO162" s="135"/>
      <c r="AP162" s="136"/>
      <c r="AQ162" s="136"/>
      <c r="AR162" s="81">
        <f t="shared" si="15"/>
        <v>0</v>
      </c>
      <c r="AS162" s="53">
        <f t="shared" si="14"/>
        <v>0</v>
      </c>
      <c r="AT162" s="6"/>
    </row>
    <row r="163" spans="25:46" ht="12.75">
      <c r="Y163" s="157"/>
      <c r="Z163" s="158"/>
      <c r="AA163" s="37"/>
      <c r="AB163" s="137"/>
      <c r="AC163" s="138"/>
      <c r="AD163" s="139"/>
      <c r="AE163" s="25"/>
      <c r="AF163" s="25"/>
      <c r="AG163" s="25"/>
      <c r="AH163" s="25"/>
      <c r="AI163" s="25"/>
      <c r="AJ163" s="25"/>
      <c r="AK163" s="112"/>
      <c r="AL163" s="113"/>
      <c r="AM163" s="104"/>
      <c r="AN163" s="26"/>
      <c r="AO163" s="135"/>
      <c r="AP163" s="136"/>
      <c r="AQ163" s="136"/>
      <c r="AR163" s="81">
        <f t="shared" si="15"/>
        <v>0</v>
      </c>
      <c r="AS163" s="53">
        <f t="shared" si="14"/>
        <v>0</v>
      </c>
      <c r="AT163" s="6"/>
    </row>
    <row r="164" spans="25:46" ht="12.75">
      <c r="Y164" s="157"/>
      <c r="Z164" s="158"/>
      <c r="AA164" s="37"/>
      <c r="AB164" s="137"/>
      <c r="AC164" s="138"/>
      <c r="AD164" s="139"/>
      <c r="AE164" s="25"/>
      <c r="AF164" s="25"/>
      <c r="AG164" s="25"/>
      <c r="AH164" s="25"/>
      <c r="AI164" s="25"/>
      <c r="AJ164" s="25"/>
      <c r="AK164" s="112"/>
      <c r="AL164" s="113"/>
      <c r="AM164" s="104"/>
      <c r="AN164" s="26"/>
      <c r="AO164" s="135"/>
      <c r="AP164" s="136"/>
      <c r="AQ164" s="136"/>
      <c r="AR164" s="81">
        <f t="shared" si="15"/>
        <v>0</v>
      </c>
      <c r="AS164" s="53">
        <f t="shared" si="14"/>
        <v>0</v>
      </c>
      <c r="AT164" s="6"/>
    </row>
    <row r="165" spans="25:46" ht="13.5" thickBot="1">
      <c r="Y165" s="181" t="s">
        <v>22</v>
      </c>
      <c r="Z165" s="182"/>
      <c r="AA165" s="182"/>
      <c r="AB165" s="182"/>
      <c r="AC165" s="182"/>
      <c r="AD165" s="117"/>
      <c r="AE165" s="11">
        <f aca="true" t="shared" si="16" ref="AE165:AJ165">SUM(AE135:AE164)</f>
        <v>0</v>
      </c>
      <c r="AF165" s="11">
        <f t="shared" si="16"/>
        <v>0</v>
      </c>
      <c r="AG165" s="11">
        <f t="shared" si="16"/>
        <v>0</v>
      </c>
      <c r="AH165" s="11">
        <f t="shared" si="16"/>
        <v>0</v>
      </c>
      <c r="AI165" s="11">
        <f t="shared" si="16"/>
        <v>0</v>
      </c>
      <c r="AJ165" s="11">
        <f t="shared" si="16"/>
        <v>0</v>
      </c>
      <c r="AK165" s="67"/>
      <c r="AL165" s="85"/>
      <c r="AM165" s="105"/>
      <c r="AN165" s="12">
        <f>SUM(AN135:AN164)</f>
        <v>0</v>
      </c>
      <c r="AO165" s="67"/>
      <c r="AP165" s="68"/>
      <c r="AQ165" s="68"/>
      <c r="AR165" s="85"/>
      <c r="AS165" s="3"/>
      <c r="AT165" s="6"/>
    </row>
    <row r="166" spans="25:46" ht="13.5" thickBot="1">
      <c r="Y166" s="207"/>
      <c r="Z166" s="208"/>
      <c r="AA166" s="208"/>
      <c r="AB166" s="208"/>
      <c r="AC166" s="208"/>
      <c r="AD166" s="208"/>
      <c r="AE166" s="208"/>
      <c r="AF166" s="208"/>
      <c r="AG166" s="208"/>
      <c r="AH166" s="208"/>
      <c r="AI166" s="208"/>
      <c r="AJ166" s="208"/>
      <c r="AK166" s="208"/>
      <c r="AL166" s="208"/>
      <c r="AM166" s="208"/>
      <c r="AN166" s="208"/>
      <c r="AO166" s="208"/>
      <c r="AP166" s="208"/>
      <c r="AQ166" s="197" t="s">
        <v>19</v>
      </c>
      <c r="AR166" s="198"/>
      <c r="AS166" s="47"/>
      <c r="AT166" s="6"/>
    </row>
    <row r="167" spans="25:46" ht="16.5" thickBot="1">
      <c r="Y167" s="155" t="s">
        <v>37</v>
      </c>
      <c r="Z167" s="156"/>
      <c r="AA167" s="156"/>
      <c r="AB167" s="156"/>
      <c r="AC167" s="156"/>
      <c r="AD167" s="156"/>
      <c r="AE167" s="156"/>
      <c r="AF167" s="156"/>
      <c r="AG167" s="156"/>
      <c r="AH167" s="156"/>
      <c r="AI167" s="156"/>
      <c r="AJ167" s="156"/>
      <c r="AK167" s="156"/>
      <c r="AL167" s="156"/>
      <c r="AM167" s="156"/>
      <c r="AN167" s="156"/>
      <c r="AO167" s="156"/>
      <c r="AP167" s="156"/>
      <c r="AQ167" s="199">
        <v>5</v>
      </c>
      <c r="AR167" s="200"/>
      <c r="AS167" s="48"/>
      <c r="AT167" s="6"/>
    </row>
    <row r="168" spans="25:46" ht="13.5" thickBot="1">
      <c r="Y168" s="201" t="s">
        <v>0</v>
      </c>
      <c r="Z168" s="202"/>
      <c r="AA168" s="202"/>
      <c r="AB168" s="202"/>
      <c r="AC168" s="202"/>
      <c r="AD168" s="202"/>
      <c r="AE168" s="202"/>
      <c r="AF168" s="202"/>
      <c r="AG168" s="202"/>
      <c r="AH168" s="202"/>
      <c r="AI168" s="202"/>
      <c r="AJ168" s="202"/>
      <c r="AK168" s="202"/>
      <c r="AL168" s="202"/>
      <c r="AM168" s="202"/>
      <c r="AN168" s="202"/>
      <c r="AO168" s="202"/>
      <c r="AP168" s="202"/>
      <c r="AQ168" s="202"/>
      <c r="AR168" s="203"/>
      <c r="AS168" s="41"/>
      <c r="AT168" s="6"/>
    </row>
    <row r="169" spans="25:46" ht="13.5" thickBot="1">
      <c r="Y169" s="99">
        <f>$Y$4</f>
        <v>2018</v>
      </c>
      <c r="Z169" s="33"/>
      <c r="AA169" s="33"/>
      <c r="AB169" s="17">
        <f>$AB$4</f>
        <v>0</v>
      </c>
      <c r="AC169" s="20" t="s">
        <v>1</v>
      </c>
      <c r="AD169" s="21">
        <f>$AD$4</f>
        <v>0</v>
      </c>
      <c r="AE169" s="209"/>
      <c r="AF169" s="210"/>
      <c r="AG169" s="185"/>
      <c r="AH169" s="186"/>
      <c r="AI169" s="186"/>
      <c r="AJ169" s="186"/>
      <c r="AK169" s="186"/>
      <c r="AL169" s="186"/>
      <c r="AM169" s="186"/>
      <c r="AN169" s="186"/>
      <c r="AO169" s="186"/>
      <c r="AP169" s="186"/>
      <c r="AQ169" s="186"/>
      <c r="AR169" s="187"/>
      <c r="AS169" s="39"/>
      <c r="AT169" s="6"/>
    </row>
    <row r="170" spans="25:46" ht="13.5" thickBot="1">
      <c r="Y170" s="168" t="s">
        <v>2</v>
      </c>
      <c r="Z170" s="169"/>
      <c r="AA170" s="169"/>
      <c r="AB170" s="170"/>
      <c r="AC170" s="171">
        <f>$AC$5</f>
        <v>0</v>
      </c>
      <c r="AD170" s="171"/>
      <c r="AE170" s="171"/>
      <c r="AF170" s="171"/>
      <c r="AG170" s="171"/>
      <c r="AH170" s="171"/>
      <c r="AI170" s="171"/>
      <c r="AJ170" s="19"/>
      <c r="AK170" s="13"/>
      <c r="AL170" s="13"/>
      <c r="AM170" s="18"/>
      <c r="AN170" s="18"/>
      <c r="AO170" s="18"/>
      <c r="AP170" s="18"/>
      <c r="AQ170" s="3"/>
      <c r="AR170" s="10"/>
      <c r="AS170" s="3"/>
      <c r="AT170" s="6"/>
    </row>
    <row r="171" spans="25:46" ht="13.5" thickBot="1">
      <c r="Y171" s="161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3"/>
      <c r="AS171" s="40"/>
      <c r="AT171" s="6"/>
    </row>
    <row r="172" spans="25:46" ht="13.5" thickBot="1">
      <c r="Y172" s="204"/>
      <c r="Z172" s="205"/>
      <c r="AA172" s="205"/>
      <c r="AB172" s="206"/>
      <c r="AC172" s="206"/>
      <c r="AD172" s="118"/>
      <c r="AE172" s="140" t="s">
        <v>38</v>
      </c>
      <c r="AF172" s="141"/>
      <c r="AG172" s="141"/>
      <c r="AH172" s="141"/>
      <c r="AI172" s="141"/>
      <c r="AJ172" s="141"/>
      <c r="AK172" s="141"/>
      <c r="AL172" s="142"/>
      <c r="AM172" s="192" t="s">
        <v>39</v>
      </c>
      <c r="AN172" s="193"/>
      <c r="AO172" s="193"/>
      <c r="AP172" s="193"/>
      <c r="AQ172" s="193"/>
      <c r="AR172" s="194"/>
      <c r="AS172" s="49"/>
      <c r="AT172" s="6"/>
    </row>
    <row r="173" spans="25:46" ht="16.5" customHeight="1">
      <c r="Y173" s="226" t="s">
        <v>42</v>
      </c>
      <c r="Z173" s="227"/>
      <c r="AA173" s="34"/>
      <c r="AB173" s="143" t="s">
        <v>14</v>
      </c>
      <c r="AC173" s="144"/>
      <c r="AD173" s="145"/>
      <c r="AE173" s="166"/>
      <c r="AF173" s="166"/>
      <c r="AG173" s="166"/>
      <c r="AH173" s="166"/>
      <c r="AI173" s="166"/>
      <c r="AJ173" s="167"/>
      <c r="AK173" s="188"/>
      <c r="AL173" s="189"/>
      <c r="AM173" s="15"/>
      <c r="AN173" s="195" t="s">
        <v>33</v>
      </c>
      <c r="AO173" s="196"/>
      <c r="AP173" s="196"/>
      <c r="AQ173" s="70"/>
      <c r="AR173" s="71"/>
      <c r="AS173" s="50"/>
      <c r="AT173" s="6"/>
    </row>
    <row r="174" spans="25:46" ht="12.75">
      <c r="Y174" s="277"/>
      <c r="Z174" s="278"/>
      <c r="AA174" s="35"/>
      <c r="AB174" s="146"/>
      <c r="AC174" s="147"/>
      <c r="AD174" s="148"/>
      <c r="AE174" s="159"/>
      <c r="AF174" s="159"/>
      <c r="AG174" s="160"/>
      <c r="AH174" s="159"/>
      <c r="AI174" s="159"/>
      <c r="AJ174" s="160"/>
      <c r="AK174" s="164"/>
      <c r="AL174" s="165"/>
      <c r="AM174" s="16"/>
      <c r="AN174" s="190" t="s">
        <v>45</v>
      </c>
      <c r="AO174" s="191"/>
      <c r="AP174" s="191"/>
      <c r="AQ174" s="73"/>
      <c r="AR174" s="72"/>
      <c r="AS174" s="51"/>
      <c r="AT174" s="6"/>
    </row>
    <row r="175" spans="25:46" ht="12.75">
      <c r="Y175" s="277"/>
      <c r="Z175" s="278"/>
      <c r="AA175" s="36"/>
      <c r="AB175" s="149"/>
      <c r="AC175" s="150"/>
      <c r="AD175" s="151"/>
      <c r="AE175" s="101" t="s">
        <v>44</v>
      </c>
      <c r="AF175" s="102" t="s">
        <v>15</v>
      </c>
      <c r="AG175" s="102" t="s">
        <v>16</v>
      </c>
      <c r="AH175" s="101" t="s">
        <v>44</v>
      </c>
      <c r="AI175" s="102" t="s">
        <v>15</v>
      </c>
      <c r="AJ175" s="102" t="s">
        <v>16</v>
      </c>
      <c r="AK175" s="110"/>
      <c r="AL175" s="111"/>
      <c r="AM175" s="103"/>
      <c r="AN175" s="116"/>
      <c r="AO175" s="82"/>
      <c r="AP175" s="83"/>
      <c r="AQ175" s="84"/>
      <c r="AR175" s="74"/>
      <c r="AS175" s="52"/>
      <c r="AT175" s="6"/>
    </row>
    <row r="176" spans="25:46" ht="12.75">
      <c r="Y176" s="215"/>
      <c r="Z176" s="216"/>
      <c r="AA176" s="38"/>
      <c r="AB176" s="152" t="s">
        <v>23</v>
      </c>
      <c r="AC176" s="153"/>
      <c r="AD176" s="154"/>
      <c r="AE176" s="9">
        <f aca="true" t="shared" si="17" ref="AE176:AJ176">AE165</f>
        <v>0</v>
      </c>
      <c r="AF176" s="9">
        <f t="shared" si="17"/>
        <v>0</v>
      </c>
      <c r="AG176" s="9">
        <f t="shared" si="17"/>
        <v>0</v>
      </c>
      <c r="AH176" s="9">
        <f t="shared" si="17"/>
        <v>0</v>
      </c>
      <c r="AI176" s="9">
        <f t="shared" si="17"/>
        <v>0</v>
      </c>
      <c r="AJ176" s="9">
        <f t="shared" si="17"/>
        <v>0</v>
      </c>
      <c r="AK176" s="98"/>
      <c r="AL176" s="10"/>
      <c r="AM176" s="104"/>
      <c r="AN176" s="9">
        <f>AN165</f>
        <v>0</v>
      </c>
      <c r="AO176" s="98">
        <f>AO151</f>
        <v>0</v>
      </c>
      <c r="AP176" s="3">
        <f>AP151</f>
        <v>0</v>
      </c>
      <c r="AQ176" s="13">
        <f>AQ151</f>
        <v>0</v>
      </c>
      <c r="AR176" s="14">
        <f>AR151</f>
        <v>0</v>
      </c>
      <c r="AS176" s="13"/>
      <c r="AT176" s="6"/>
    </row>
    <row r="177" spans="25:46" ht="12.75">
      <c r="Y177" s="157"/>
      <c r="Z177" s="158"/>
      <c r="AA177" s="37"/>
      <c r="AB177" s="137"/>
      <c r="AC177" s="138"/>
      <c r="AD177" s="139"/>
      <c r="AE177" s="25"/>
      <c r="AF177" s="25"/>
      <c r="AG177" s="25"/>
      <c r="AH177" s="25"/>
      <c r="AI177" s="25"/>
      <c r="AJ177" s="25"/>
      <c r="AK177" s="112"/>
      <c r="AL177" s="113"/>
      <c r="AM177" s="104"/>
      <c r="AN177" s="26"/>
      <c r="AO177" s="135"/>
      <c r="AP177" s="136"/>
      <c r="AQ177" s="136"/>
      <c r="AR177" s="81">
        <f>SUM(AQ177:AQ177)</f>
        <v>0</v>
      </c>
      <c r="AS177" s="53">
        <f aca="true" t="shared" si="18" ref="AS177:AS205">IF(AT177="orimlig redovisning",1,0)</f>
        <v>0</v>
      </c>
      <c r="AT177" s="6"/>
    </row>
    <row r="178" spans="25:46" ht="12.75">
      <c r="Y178" s="157"/>
      <c r="Z178" s="158"/>
      <c r="AA178" s="37"/>
      <c r="AB178" s="137"/>
      <c r="AC178" s="138"/>
      <c r="AD178" s="139"/>
      <c r="AE178" s="25"/>
      <c r="AF178" s="25"/>
      <c r="AG178" s="25"/>
      <c r="AH178" s="25"/>
      <c r="AI178" s="25"/>
      <c r="AJ178" s="25"/>
      <c r="AK178" s="112"/>
      <c r="AL178" s="113"/>
      <c r="AM178" s="104"/>
      <c r="AN178" s="26"/>
      <c r="AO178" s="135"/>
      <c r="AP178" s="136"/>
      <c r="AQ178" s="136"/>
      <c r="AR178" s="81">
        <f aca="true" t="shared" si="19" ref="AR178:AR205">SUM(AQ178:AQ178)</f>
        <v>0</v>
      </c>
      <c r="AS178" s="53">
        <f t="shared" si="18"/>
        <v>0</v>
      </c>
      <c r="AT178" s="6"/>
    </row>
    <row r="179" spans="25:46" ht="12.75">
      <c r="Y179" s="157"/>
      <c r="Z179" s="158"/>
      <c r="AA179" s="37"/>
      <c r="AB179" s="137"/>
      <c r="AC179" s="138"/>
      <c r="AD179" s="139"/>
      <c r="AE179" s="25"/>
      <c r="AF179" s="25"/>
      <c r="AG179" s="25"/>
      <c r="AH179" s="25"/>
      <c r="AI179" s="25"/>
      <c r="AJ179" s="25"/>
      <c r="AK179" s="112"/>
      <c r="AL179" s="113"/>
      <c r="AM179" s="104"/>
      <c r="AN179" s="26"/>
      <c r="AO179" s="135"/>
      <c r="AP179" s="136"/>
      <c r="AQ179" s="136"/>
      <c r="AR179" s="81">
        <f t="shared" si="19"/>
        <v>0</v>
      </c>
      <c r="AS179" s="53">
        <f t="shared" si="18"/>
        <v>0</v>
      </c>
      <c r="AT179" s="6"/>
    </row>
    <row r="180" spans="25:46" ht="12.75">
      <c r="Y180" s="157"/>
      <c r="Z180" s="158"/>
      <c r="AA180" s="37"/>
      <c r="AB180" s="137"/>
      <c r="AC180" s="138"/>
      <c r="AD180" s="139"/>
      <c r="AE180" s="25"/>
      <c r="AF180" s="25"/>
      <c r="AG180" s="25"/>
      <c r="AH180" s="25"/>
      <c r="AI180" s="25"/>
      <c r="AJ180" s="25"/>
      <c r="AK180" s="112"/>
      <c r="AL180" s="113"/>
      <c r="AM180" s="104"/>
      <c r="AN180" s="26"/>
      <c r="AO180" s="135"/>
      <c r="AP180" s="136"/>
      <c r="AQ180" s="136"/>
      <c r="AR180" s="81">
        <f t="shared" si="19"/>
        <v>0</v>
      </c>
      <c r="AS180" s="53">
        <f t="shared" si="18"/>
        <v>0</v>
      </c>
      <c r="AT180" s="6"/>
    </row>
    <row r="181" spans="25:46" ht="12.75">
      <c r="Y181" s="157"/>
      <c r="Z181" s="158"/>
      <c r="AA181" s="37"/>
      <c r="AB181" s="137"/>
      <c r="AC181" s="138"/>
      <c r="AD181" s="139"/>
      <c r="AE181" s="25"/>
      <c r="AF181" s="25"/>
      <c r="AG181" s="25"/>
      <c r="AH181" s="25"/>
      <c r="AI181" s="25"/>
      <c r="AJ181" s="25"/>
      <c r="AK181" s="112"/>
      <c r="AL181" s="113"/>
      <c r="AM181" s="104"/>
      <c r="AN181" s="26"/>
      <c r="AO181" s="135"/>
      <c r="AP181" s="136"/>
      <c r="AQ181" s="136"/>
      <c r="AR181" s="81">
        <f t="shared" si="19"/>
        <v>0</v>
      </c>
      <c r="AS181" s="53">
        <f t="shared" si="18"/>
        <v>0</v>
      </c>
      <c r="AT181" s="6"/>
    </row>
    <row r="182" spans="25:46" ht="12.75">
      <c r="Y182" s="157"/>
      <c r="Z182" s="158"/>
      <c r="AA182" s="37"/>
      <c r="AB182" s="137"/>
      <c r="AC182" s="138"/>
      <c r="AD182" s="139"/>
      <c r="AE182" s="25"/>
      <c r="AF182" s="25"/>
      <c r="AG182" s="25"/>
      <c r="AH182" s="25"/>
      <c r="AI182" s="25"/>
      <c r="AJ182" s="25"/>
      <c r="AK182" s="112"/>
      <c r="AL182" s="113"/>
      <c r="AM182" s="104"/>
      <c r="AN182" s="26"/>
      <c r="AO182" s="135"/>
      <c r="AP182" s="136"/>
      <c r="AQ182" s="136"/>
      <c r="AR182" s="81">
        <f t="shared" si="19"/>
        <v>0</v>
      </c>
      <c r="AS182" s="53">
        <f t="shared" si="18"/>
        <v>0</v>
      </c>
      <c r="AT182" s="6"/>
    </row>
    <row r="183" spans="25:46" ht="12.75">
      <c r="Y183" s="157"/>
      <c r="Z183" s="158"/>
      <c r="AA183" s="37"/>
      <c r="AB183" s="137"/>
      <c r="AC183" s="138"/>
      <c r="AD183" s="139"/>
      <c r="AE183" s="25"/>
      <c r="AF183" s="25"/>
      <c r="AG183" s="25"/>
      <c r="AH183" s="25"/>
      <c r="AI183" s="25"/>
      <c r="AJ183" s="25"/>
      <c r="AK183" s="112"/>
      <c r="AL183" s="113"/>
      <c r="AM183" s="104"/>
      <c r="AN183" s="26"/>
      <c r="AO183" s="135"/>
      <c r="AP183" s="136"/>
      <c r="AQ183" s="136"/>
      <c r="AR183" s="81">
        <f t="shared" si="19"/>
        <v>0</v>
      </c>
      <c r="AS183" s="53">
        <f t="shared" si="18"/>
        <v>0</v>
      </c>
      <c r="AT183" s="6"/>
    </row>
    <row r="184" spans="25:46" ht="12.75">
      <c r="Y184" s="157"/>
      <c r="Z184" s="158"/>
      <c r="AA184" s="37"/>
      <c r="AB184" s="137"/>
      <c r="AC184" s="138"/>
      <c r="AD184" s="139"/>
      <c r="AE184" s="25"/>
      <c r="AF184" s="25"/>
      <c r="AG184" s="25"/>
      <c r="AH184" s="25"/>
      <c r="AI184" s="25"/>
      <c r="AJ184" s="25"/>
      <c r="AK184" s="112"/>
      <c r="AL184" s="113"/>
      <c r="AM184" s="104"/>
      <c r="AN184" s="26"/>
      <c r="AO184" s="135"/>
      <c r="AP184" s="136"/>
      <c r="AQ184" s="136"/>
      <c r="AR184" s="81">
        <f t="shared" si="19"/>
        <v>0</v>
      </c>
      <c r="AS184" s="53">
        <f t="shared" si="18"/>
        <v>0</v>
      </c>
      <c r="AT184" s="6"/>
    </row>
    <row r="185" spans="25:46" ht="12.75">
      <c r="Y185" s="157"/>
      <c r="Z185" s="158"/>
      <c r="AA185" s="37"/>
      <c r="AB185" s="137"/>
      <c r="AC185" s="138"/>
      <c r="AD185" s="139"/>
      <c r="AE185" s="25"/>
      <c r="AF185" s="25"/>
      <c r="AG185" s="25"/>
      <c r="AH185" s="25"/>
      <c r="AI185" s="25"/>
      <c r="AJ185" s="25"/>
      <c r="AK185" s="112"/>
      <c r="AL185" s="113"/>
      <c r="AM185" s="104"/>
      <c r="AN185" s="26"/>
      <c r="AO185" s="135"/>
      <c r="AP185" s="136"/>
      <c r="AQ185" s="136"/>
      <c r="AR185" s="81">
        <f t="shared" si="19"/>
        <v>0</v>
      </c>
      <c r="AS185" s="53">
        <f t="shared" si="18"/>
        <v>0</v>
      </c>
      <c r="AT185" s="6"/>
    </row>
    <row r="186" spans="25:46" ht="12.75">
      <c r="Y186" s="157"/>
      <c r="Z186" s="158"/>
      <c r="AA186" s="37"/>
      <c r="AB186" s="137"/>
      <c r="AC186" s="138"/>
      <c r="AD186" s="139"/>
      <c r="AE186" s="25"/>
      <c r="AF186" s="25"/>
      <c r="AG186" s="25"/>
      <c r="AH186" s="25"/>
      <c r="AI186" s="25"/>
      <c r="AJ186" s="25"/>
      <c r="AK186" s="112"/>
      <c r="AL186" s="113"/>
      <c r="AM186" s="104"/>
      <c r="AN186" s="26"/>
      <c r="AO186" s="135"/>
      <c r="AP186" s="136"/>
      <c r="AQ186" s="136"/>
      <c r="AR186" s="81">
        <f t="shared" si="19"/>
        <v>0</v>
      </c>
      <c r="AS186" s="53">
        <f t="shared" si="18"/>
        <v>0</v>
      </c>
      <c r="AT186" s="6"/>
    </row>
    <row r="187" spans="25:46" ht="12.75">
      <c r="Y187" s="157"/>
      <c r="Z187" s="158"/>
      <c r="AA187" s="37"/>
      <c r="AB187" s="137"/>
      <c r="AC187" s="138"/>
      <c r="AD187" s="139"/>
      <c r="AE187" s="25"/>
      <c r="AF187" s="25"/>
      <c r="AG187" s="25"/>
      <c r="AH187" s="25"/>
      <c r="AI187" s="25"/>
      <c r="AJ187" s="25"/>
      <c r="AK187" s="112"/>
      <c r="AL187" s="113"/>
      <c r="AM187" s="104"/>
      <c r="AN187" s="26"/>
      <c r="AO187" s="135"/>
      <c r="AP187" s="136"/>
      <c r="AQ187" s="136"/>
      <c r="AR187" s="81">
        <f t="shared" si="19"/>
        <v>0</v>
      </c>
      <c r="AS187" s="53">
        <f t="shared" si="18"/>
        <v>0</v>
      </c>
      <c r="AT187" s="6"/>
    </row>
    <row r="188" spans="25:46" ht="12.75">
      <c r="Y188" s="157"/>
      <c r="Z188" s="158"/>
      <c r="AA188" s="37"/>
      <c r="AB188" s="137"/>
      <c r="AC188" s="138"/>
      <c r="AD188" s="139"/>
      <c r="AE188" s="25"/>
      <c r="AF188" s="25"/>
      <c r="AG188" s="25"/>
      <c r="AH188" s="25"/>
      <c r="AI188" s="25"/>
      <c r="AJ188" s="25"/>
      <c r="AK188" s="112"/>
      <c r="AL188" s="113"/>
      <c r="AM188" s="104"/>
      <c r="AN188" s="26"/>
      <c r="AO188" s="135"/>
      <c r="AP188" s="136"/>
      <c r="AQ188" s="136"/>
      <c r="AR188" s="81">
        <f t="shared" si="19"/>
        <v>0</v>
      </c>
      <c r="AS188" s="53">
        <f t="shared" si="18"/>
        <v>0</v>
      </c>
      <c r="AT188" s="6"/>
    </row>
    <row r="189" spans="25:46" ht="12.75">
      <c r="Y189" s="157"/>
      <c r="Z189" s="158"/>
      <c r="AA189" s="37"/>
      <c r="AB189" s="137"/>
      <c r="AC189" s="138"/>
      <c r="AD189" s="139"/>
      <c r="AE189" s="25"/>
      <c r="AF189" s="25"/>
      <c r="AG189" s="25"/>
      <c r="AH189" s="25"/>
      <c r="AI189" s="25"/>
      <c r="AJ189" s="25"/>
      <c r="AK189" s="112"/>
      <c r="AL189" s="113"/>
      <c r="AM189" s="104"/>
      <c r="AN189" s="26"/>
      <c r="AO189" s="135"/>
      <c r="AP189" s="136"/>
      <c r="AQ189" s="136"/>
      <c r="AR189" s="81">
        <f t="shared" si="19"/>
        <v>0</v>
      </c>
      <c r="AS189" s="53">
        <f t="shared" si="18"/>
        <v>0</v>
      </c>
      <c r="AT189" s="6"/>
    </row>
    <row r="190" spans="25:46" ht="12.75">
      <c r="Y190" s="157"/>
      <c r="Z190" s="158"/>
      <c r="AA190" s="37"/>
      <c r="AB190" s="137"/>
      <c r="AC190" s="138"/>
      <c r="AD190" s="139"/>
      <c r="AE190" s="25"/>
      <c r="AF190" s="25"/>
      <c r="AG190" s="25"/>
      <c r="AH190" s="25"/>
      <c r="AI190" s="25"/>
      <c r="AJ190" s="25"/>
      <c r="AK190" s="112"/>
      <c r="AL190" s="113"/>
      <c r="AM190" s="104"/>
      <c r="AN190" s="26"/>
      <c r="AO190" s="135"/>
      <c r="AP190" s="136"/>
      <c r="AQ190" s="136"/>
      <c r="AR190" s="81">
        <f t="shared" si="19"/>
        <v>0</v>
      </c>
      <c r="AS190" s="53">
        <f t="shared" si="18"/>
        <v>0</v>
      </c>
      <c r="AT190" s="6"/>
    </row>
    <row r="191" spans="25:46" ht="12.75">
      <c r="Y191" s="157"/>
      <c r="Z191" s="158"/>
      <c r="AA191" s="37"/>
      <c r="AB191" s="137"/>
      <c r="AC191" s="138"/>
      <c r="AD191" s="139"/>
      <c r="AE191" s="25"/>
      <c r="AF191" s="25"/>
      <c r="AG191" s="25"/>
      <c r="AH191" s="25"/>
      <c r="AI191" s="25"/>
      <c r="AJ191" s="25"/>
      <c r="AK191" s="112"/>
      <c r="AL191" s="113"/>
      <c r="AM191" s="104"/>
      <c r="AN191" s="26"/>
      <c r="AO191" s="135"/>
      <c r="AP191" s="136"/>
      <c r="AQ191" s="136"/>
      <c r="AR191" s="81">
        <f t="shared" si="19"/>
        <v>0</v>
      </c>
      <c r="AS191" s="53">
        <f t="shared" si="18"/>
        <v>0</v>
      </c>
      <c r="AT191" s="6"/>
    </row>
    <row r="192" spans="25:46" ht="12.75">
      <c r="Y192" s="157"/>
      <c r="Z192" s="158"/>
      <c r="AA192" s="37"/>
      <c r="AB192" s="137"/>
      <c r="AC192" s="138"/>
      <c r="AD192" s="139"/>
      <c r="AE192" s="25"/>
      <c r="AF192" s="25"/>
      <c r="AG192" s="25"/>
      <c r="AH192" s="25"/>
      <c r="AI192" s="25"/>
      <c r="AJ192" s="25"/>
      <c r="AK192" s="112"/>
      <c r="AL192" s="113"/>
      <c r="AM192" s="104"/>
      <c r="AN192" s="26"/>
      <c r="AO192" s="135"/>
      <c r="AP192" s="136"/>
      <c r="AQ192" s="136"/>
      <c r="AR192" s="81">
        <f t="shared" si="19"/>
        <v>0</v>
      </c>
      <c r="AS192" s="53">
        <f t="shared" si="18"/>
        <v>0</v>
      </c>
      <c r="AT192" s="6"/>
    </row>
    <row r="193" spans="25:46" ht="12.75">
      <c r="Y193" s="157"/>
      <c r="Z193" s="158"/>
      <c r="AA193" s="37"/>
      <c r="AB193" s="137"/>
      <c r="AC193" s="138"/>
      <c r="AD193" s="139"/>
      <c r="AE193" s="25"/>
      <c r="AF193" s="25"/>
      <c r="AG193" s="25"/>
      <c r="AH193" s="25"/>
      <c r="AI193" s="25"/>
      <c r="AJ193" s="25"/>
      <c r="AK193" s="112"/>
      <c r="AL193" s="113"/>
      <c r="AM193" s="104"/>
      <c r="AN193" s="26"/>
      <c r="AO193" s="135"/>
      <c r="AP193" s="136"/>
      <c r="AQ193" s="136"/>
      <c r="AR193" s="81">
        <f t="shared" si="19"/>
        <v>0</v>
      </c>
      <c r="AS193" s="53">
        <f t="shared" si="18"/>
        <v>0</v>
      </c>
      <c r="AT193" s="6"/>
    </row>
    <row r="194" spans="25:46" ht="12.75">
      <c r="Y194" s="157"/>
      <c r="Z194" s="158"/>
      <c r="AA194" s="37"/>
      <c r="AB194" s="137"/>
      <c r="AC194" s="138"/>
      <c r="AD194" s="139"/>
      <c r="AE194" s="25"/>
      <c r="AF194" s="25"/>
      <c r="AG194" s="25"/>
      <c r="AH194" s="25"/>
      <c r="AI194" s="25"/>
      <c r="AJ194" s="25"/>
      <c r="AK194" s="112"/>
      <c r="AL194" s="113"/>
      <c r="AM194" s="104"/>
      <c r="AN194" s="26"/>
      <c r="AO194" s="135"/>
      <c r="AP194" s="136"/>
      <c r="AQ194" s="136"/>
      <c r="AR194" s="81">
        <f t="shared" si="19"/>
        <v>0</v>
      </c>
      <c r="AS194" s="53">
        <f t="shared" si="18"/>
        <v>0</v>
      </c>
      <c r="AT194" s="6"/>
    </row>
    <row r="195" spans="25:46" ht="12.75">
      <c r="Y195" s="157"/>
      <c r="Z195" s="158"/>
      <c r="AA195" s="37"/>
      <c r="AB195" s="137"/>
      <c r="AC195" s="138"/>
      <c r="AD195" s="139"/>
      <c r="AE195" s="25"/>
      <c r="AF195" s="25"/>
      <c r="AG195" s="25"/>
      <c r="AH195" s="25"/>
      <c r="AI195" s="25"/>
      <c r="AJ195" s="25"/>
      <c r="AK195" s="112"/>
      <c r="AL195" s="113"/>
      <c r="AM195" s="104"/>
      <c r="AN195" s="26"/>
      <c r="AO195" s="135"/>
      <c r="AP195" s="136"/>
      <c r="AQ195" s="136"/>
      <c r="AR195" s="81">
        <f t="shared" si="19"/>
        <v>0</v>
      </c>
      <c r="AS195" s="53">
        <f t="shared" si="18"/>
        <v>0</v>
      </c>
      <c r="AT195" s="6"/>
    </row>
    <row r="196" spans="25:46" ht="12.75">
      <c r="Y196" s="157"/>
      <c r="Z196" s="158"/>
      <c r="AA196" s="37"/>
      <c r="AB196" s="137"/>
      <c r="AC196" s="138"/>
      <c r="AD196" s="139"/>
      <c r="AE196" s="25"/>
      <c r="AF196" s="25"/>
      <c r="AG196" s="25"/>
      <c r="AH196" s="25"/>
      <c r="AI196" s="25"/>
      <c r="AJ196" s="25"/>
      <c r="AK196" s="112"/>
      <c r="AL196" s="113"/>
      <c r="AM196" s="104"/>
      <c r="AN196" s="26"/>
      <c r="AO196" s="135"/>
      <c r="AP196" s="136"/>
      <c r="AQ196" s="136"/>
      <c r="AR196" s="81">
        <f t="shared" si="19"/>
        <v>0</v>
      </c>
      <c r="AS196" s="53">
        <f t="shared" si="18"/>
        <v>0</v>
      </c>
      <c r="AT196" s="6"/>
    </row>
    <row r="197" spans="25:46" ht="12.75">
      <c r="Y197" s="157"/>
      <c r="Z197" s="158"/>
      <c r="AA197" s="37"/>
      <c r="AB197" s="137"/>
      <c r="AC197" s="138"/>
      <c r="AD197" s="139"/>
      <c r="AE197" s="25"/>
      <c r="AF197" s="25"/>
      <c r="AG197" s="25"/>
      <c r="AH197" s="25"/>
      <c r="AI197" s="25"/>
      <c r="AJ197" s="25"/>
      <c r="AK197" s="112"/>
      <c r="AL197" s="113"/>
      <c r="AM197" s="104"/>
      <c r="AN197" s="26"/>
      <c r="AO197" s="135"/>
      <c r="AP197" s="136"/>
      <c r="AQ197" s="136"/>
      <c r="AR197" s="81">
        <f t="shared" si="19"/>
        <v>0</v>
      </c>
      <c r="AS197" s="53">
        <f t="shared" si="18"/>
        <v>0</v>
      </c>
      <c r="AT197" s="6"/>
    </row>
    <row r="198" spans="25:46" ht="12.75">
      <c r="Y198" s="157"/>
      <c r="Z198" s="158"/>
      <c r="AA198" s="37"/>
      <c r="AB198" s="137"/>
      <c r="AC198" s="138"/>
      <c r="AD198" s="139"/>
      <c r="AE198" s="25"/>
      <c r="AF198" s="25"/>
      <c r="AG198" s="25"/>
      <c r="AH198" s="25"/>
      <c r="AI198" s="25"/>
      <c r="AJ198" s="25"/>
      <c r="AK198" s="112"/>
      <c r="AL198" s="113"/>
      <c r="AM198" s="104"/>
      <c r="AN198" s="26"/>
      <c r="AO198" s="135"/>
      <c r="AP198" s="136"/>
      <c r="AQ198" s="136"/>
      <c r="AR198" s="81">
        <f t="shared" si="19"/>
        <v>0</v>
      </c>
      <c r="AS198" s="53">
        <f t="shared" si="18"/>
        <v>0</v>
      </c>
      <c r="AT198" s="6"/>
    </row>
    <row r="199" spans="25:46" ht="12.75">
      <c r="Y199" s="157"/>
      <c r="Z199" s="158"/>
      <c r="AA199" s="37"/>
      <c r="AB199" s="137"/>
      <c r="AC199" s="138"/>
      <c r="AD199" s="139"/>
      <c r="AE199" s="25"/>
      <c r="AF199" s="25"/>
      <c r="AG199" s="25"/>
      <c r="AH199" s="25"/>
      <c r="AI199" s="25"/>
      <c r="AJ199" s="25"/>
      <c r="AK199" s="112"/>
      <c r="AL199" s="113"/>
      <c r="AM199" s="104"/>
      <c r="AN199" s="26"/>
      <c r="AO199" s="135"/>
      <c r="AP199" s="136"/>
      <c r="AQ199" s="136"/>
      <c r="AR199" s="81">
        <f t="shared" si="19"/>
        <v>0</v>
      </c>
      <c r="AS199" s="53">
        <f t="shared" si="18"/>
        <v>0</v>
      </c>
      <c r="AT199" s="6"/>
    </row>
    <row r="200" spans="25:46" ht="12.75">
      <c r="Y200" s="157"/>
      <c r="Z200" s="158"/>
      <c r="AA200" s="37"/>
      <c r="AB200" s="137"/>
      <c r="AC200" s="138"/>
      <c r="AD200" s="139"/>
      <c r="AE200" s="25"/>
      <c r="AF200" s="25"/>
      <c r="AG200" s="25"/>
      <c r="AH200" s="25"/>
      <c r="AI200" s="25"/>
      <c r="AJ200" s="25"/>
      <c r="AK200" s="112"/>
      <c r="AL200" s="113"/>
      <c r="AM200" s="104"/>
      <c r="AN200" s="26"/>
      <c r="AO200" s="135"/>
      <c r="AP200" s="136"/>
      <c r="AQ200" s="136"/>
      <c r="AR200" s="81">
        <f t="shared" si="19"/>
        <v>0</v>
      </c>
      <c r="AS200" s="53">
        <f t="shared" si="18"/>
        <v>0</v>
      </c>
      <c r="AT200" s="6"/>
    </row>
    <row r="201" spans="25:46" ht="12.75">
      <c r="Y201" s="157"/>
      <c r="Z201" s="158"/>
      <c r="AA201" s="37"/>
      <c r="AB201" s="137"/>
      <c r="AC201" s="138"/>
      <c r="AD201" s="139"/>
      <c r="AE201" s="25"/>
      <c r="AF201" s="25"/>
      <c r="AG201" s="25"/>
      <c r="AH201" s="25"/>
      <c r="AI201" s="25"/>
      <c r="AJ201" s="25"/>
      <c r="AK201" s="112"/>
      <c r="AL201" s="113"/>
      <c r="AM201" s="104"/>
      <c r="AN201" s="26"/>
      <c r="AO201" s="135"/>
      <c r="AP201" s="136"/>
      <c r="AQ201" s="136"/>
      <c r="AR201" s="81">
        <f t="shared" si="19"/>
        <v>0</v>
      </c>
      <c r="AS201" s="53">
        <f t="shared" si="18"/>
        <v>0</v>
      </c>
      <c r="AT201" s="6"/>
    </row>
    <row r="202" spans="25:46" ht="12.75">
      <c r="Y202" s="157"/>
      <c r="Z202" s="158"/>
      <c r="AA202" s="37"/>
      <c r="AB202" s="137"/>
      <c r="AC202" s="138"/>
      <c r="AD202" s="139"/>
      <c r="AE202" s="25"/>
      <c r="AF202" s="25"/>
      <c r="AG202" s="25"/>
      <c r="AH202" s="25"/>
      <c r="AI202" s="25"/>
      <c r="AJ202" s="25"/>
      <c r="AK202" s="112"/>
      <c r="AL202" s="113"/>
      <c r="AM202" s="104"/>
      <c r="AN202" s="26"/>
      <c r="AO202" s="135"/>
      <c r="AP202" s="136"/>
      <c r="AQ202" s="136"/>
      <c r="AR202" s="81">
        <f t="shared" si="19"/>
        <v>0</v>
      </c>
      <c r="AS202" s="53">
        <f t="shared" si="18"/>
        <v>0</v>
      </c>
      <c r="AT202" s="6"/>
    </row>
    <row r="203" spans="25:46" ht="12.75">
      <c r="Y203" s="157"/>
      <c r="Z203" s="158"/>
      <c r="AA203" s="37"/>
      <c r="AB203" s="137"/>
      <c r="AC203" s="138"/>
      <c r="AD203" s="139"/>
      <c r="AE203" s="25"/>
      <c r="AF203" s="25"/>
      <c r="AG203" s="25"/>
      <c r="AH203" s="25"/>
      <c r="AI203" s="25"/>
      <c r="AJ203" s="25"/>
      <c r="AK203" s="112"/>
      <c r="AL203" s="113"/>
      <c r="AM203" s="104"/>
      <c r="AN203" s="26"/>
      <c r="AO203" s="135"/>
      <c r="AP203" s="136"/>
      <c r="AQ203" s="136"/>
      <c r="AR203" s="81">
        <f t="shared" si="19"/>
        <v>0</v>
      </c>
      <c r="AS203" s="53">
        <f t="shared" si="18"/>
        <v>0</v>
      </c>
      <c r="AT203" s="6"/>
    </row>
    <row r="204" spans="25:46" ht="12.75">
      <c r="Y204" s="157"/>
      <c r="Z204" s="158"/>
      <c r="AA204" s="37"/>
      <c r="AB204" s="137"/>
      <c r="AC204" s="138"/>
      <c r="AD204" s="139"/>
      <c r="AE204" s="25"/>
      <c r="AF204" s="25"/>
      <c r="AG204" s="25"/>
      <c r="AH204" s="25"/>
      <c r="AI204" s="25"/>
      <c r="AJ204" s="25"/>
      <c r="AK204" s="112"/>
      <c r="AL204" s="113"/>
      <c r="AM204" s="104"/>
      <c r="AN204" s="26"/>
      <c r="AO204" s="135"/>
      <c r="AP204" s="136"/>
      <c r="AQ204" s="136"/>
      <c r="AR204" s="81">
        <f t="shared" si="19"/>
        <v>0</v>
      </c>
      <c r="AS204" s="53">
        <f t="shared" si="18"/>
        <v>0</v>
      </c>
      <c r="AT204" s="6"/>
    </row>
    <row r="205" spans="25:46" ht="12.75">
      <c r="Y205" s="157"/>
      <c r="Z205" s="158"/>
      <c r="AA205" s="37"/>
      <c r="AB205" s="137"/>
      <c r="AC205" s="138"/>
      <c r="AD205" s="139"/>
      <c r="AE205" s="25"/>
      <c r="AF205" s="25"/>
      <c r="AG205" s="25"/>
      <c r="AH205" s="25"/>
      <c r="AI205" s="25"/>
      <c r="AJ205" s="25"/>
      <c r="AK205" s="112"/>
      <c r="AL205" s="113"/>
      <c r="AM205" s="104"/>
      <c r="AN205" s="26"/>
      <c r="AO205" s="135"/>
      <c r="AP205" s="136"/>
      <c r="AQ205" s="136"/>
      <c r="AR205" s="81">
        <f t="shared" si="19"/>
        <v>0</v>
      </c>
      <c r="AS205" s="53">
        <f t="shared" si="18"/>
        <v>0</v>
      </c>
      <c r="AT205" s="6"/>
    </row>
    <row r="206" spans="25:46" ht="13.5" thickBot="1">
      <c r="Y206" s="181" t="s">
        <v>22</v>
      </c>
      <c r="Z206" s="182"/>
      <c r="AA206" s="182"/>
      <c r="AB206" s="182"/>
      <c r="AC206" s="182"/>
      <c r="AD206" s="117"/>
      <c r="AE206" s="11">
        <f aca="true" t="shared" si="20" ref="AE206:AJ206">SUM(AE176:AE205)</f>
        <v>0</v>
      </c>
      <c r="AF206" s="11">
        <f t="shared" si="20"/>
        <v>0</v>
      </c>
      <c r="AG206" s="11">
        <f t="shared" si="20"/>
        <v>0</v>
      </c>
      <c r="AH206" s="11">
        <f t="shared" si="20"/>
        <v>0</v>
      </c>
      <c r="AI206" s="11">
        <f t="shared" si="20"/>
        <v>0</v>
      </c>
      <c r="AJ206" s="11">
        <f t="shared" si="20"/>
        <v>0</v>
      </c>
      <c r="AK206" s="67"/>
      <c r="AL206" s="85"/>
      <c r="AM206" s="105"/>
      <c r="AN206" s="12">
        <f>SUM(AN176:AN205)</f>
        <v>0</v>
      </c>
      <c r="AO206" s="67"/>
      <c r="AP206" s="68"/>
      <c r="AQ206" s="68"/>
      <c r="AR206" s="85"/>
      <c r="AS206" s="3"/>
      <c r="AT206" s="6"/>
    </row>
    <row r="207" spans="25:46" ht="13.5" thickBot="1">
      <c r="Y207" s="207"/>
      <c r="Z207" s="208"/>
      <c r="AA207" s="208"/>
      <c r="AB207" s="208"/>
      <c r="AC207" s="208"/>
      <c r="AD207" s="208"/>
      <c r="AE207" s="208"/>
      <c r="AF207" s="208"/>
      <c r="AG207" s="208"/>
      <c r="AH207" s="208"/>
      <c r="AI207" s="208"/>
      <c r="AJ207" s="208"/>
      <c r="AK207" s="208"/>
      <c r="AL207" s="208"/>
      <c r="AM207" s="208"/>
      <c r="AN207" s="208"/>
      <c r="AO207" s="208"/>
      <c r="AP207" s="208"/>
      <c r="AQ207" s="197" t="s">
        <v>19</v>
      </c>
      <c r="AR207" s="198"/>
      <c r="AS207" s="47"/>
      <c r="AT207" s="6"/>
    </row>
    <row r="208" spans="25:46" ht="16.5" thickBot="1">
      <c r="Y208" s="155" t="s">
        <v>37</v>
      </c>
      <c r="Z208" s="156"/>
      <c r="AA208" s="156"/>
      <c r="AB208" s="156"/>
      <c r="AC208" s="156"/>
      <c r="AD208" s="156"/>
      <c r="AE208" s="156"/>
      <c r="AF208" s="156"/>
      <c r="AG208" s="156"/>
      <c r="AH208" s="156"/>
      <c r="AI208" s="156"/>
      <c r="AJ208" s="156"/>
      <c r="AK208" s="156"/>
      <c r="AL208" s="156"/>
      <c r="AM208" s="156"/>
      <c r="AN208" s="156"/>
      <c r="AO208" s="156"/>
      <c r="AP208" s="156"/>
      <c r="AQ208" s="199">
        <v>6</v>
      </c>
      <c r="AR208" s="200"/>
      <c r="AS208" s="48"/>
      <c r="AT208" s="6"/>
    </row>
    <row r="209" spans="25:46" ht="13.5" thickBot="1">
      <c r="Y209" s="201" t="s">
        <v>0</v>
      </c>
      <c r="Z209" s="202"/>
      <c r="AA209" s="202"/>
      <c r="AB209" s="202"/>
      <c r="AC209" s="202"/>
      <c r="AD209" s="202"/>
      <c r="AE209" s="202"/>
      <c r="AF209" s="202"/>
      <c r="AG209" s="202"/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3"/>
      <c r="AS209" s="41"/>
      <c r="AT209" s="6"/>
    </row>
    <row r="210" spans="25:46" ht="13.5" thickBot="1">
      <c r="Y210" s="99">
        <f>$Y$4</f>
        <v>2018</v>
      </c>
      <c r="Z210" s="33"/>
      <c r="AA210" s="33"/>
      <c r="AB210" s="17">
        <f>$AB$4</f>
        <v>0</v>
      </c>
      <c r="AC210" s="20" t="s">
        <v>1</v>
      </c>
      <c r="AD210" s="21">
        <f>$AD$4</f>
        <v>0</v>
      </c>
      <c r="AE210" s="209"/>
      <c r="AF210" s="210"/>
      <c r="AG210" s="185"/>
      <c r="AH210" s="186"/>
      <c r="AI210" s="186"/>
      <c r="AJ210" s="186"/>
      <c r="AK210" s="186"/>
      <c r="AL210" s="186"/>
      <c r="AM210" s="186"/>
      <c r="AN210" s="186"/>
      <c r="AO210" s="186"/>
      <c r="AP210" s="186"/>
      <c r="AQ210" s="186"/>
      <c r="AR210" s="187"/>
      <c r="AS210" s="39"/>
      <c r="AT210" s="6"/>
    </row>
    <row r="211" spans="25:46" ht="13.5" thickBot="1">
      <c r="Y211" s="168" t="s">
        <v>2</v>
      </c>
      <c r="Z211" s="169"/>
      <c r="AA211" s="169"/>
      <c r="AB211" s="170"/>
      <c r="AC211" s="171">
        <f>$AC$5</f>
        <v>0</v>
      </c>
      <c r="AD211" s="171"/>
      <c r="AE211" s="171"/>
      <c r="AF211" s="171"/>
      <c r="AG211" s="171"/>
      <c r="AH211" s="171"/>
      <c r="AI211" s="171"/>
      <c r="AJ211" s="19"/>
      <c r="AK211" s="13"/>
      <c r="AL211" s="13"/>
      <c r="AM211" s="18"/>
      <c r="AN211" s="18"/>
      <c r="AO211" s="18"/>
      <c r="AP211" s="18"/>
      <c r="AQ211" s="3"/>
      <c r="AR211" s="10"/>
      <c r="AS211" s="3"/>
      <c r="AT211" s="6"/>
    </row>
    <row r="212" spans="25:46" ht="13.5" thickBot="1">
      <c r="Y212" s="161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3"/>
      <c r="AS212" s="40"/>
      <c r="AT212" s="6"/>
    </row>
    <row r="213" spans="25:46" ht="13.5" thickBot="1">
      <c r="Y213" s="204"/>
      <c r="Z213" s="205"/>
      <c r="AA213" s="205"/>
      <c r="AB213" s="206"/>
      <c r="AC213" s="206"/>
      <c r="AD213" s="118"/>
      <c r="AE213" s="140" t="s">
        <v>38</v>
      </c>
      <c r="AF213" s="141"/>
      <c r="AG213" s="141"/>
      <c r="AH213" s="141"/>
      <c r="AI213" s="141"/>
      <c r="AJ213" s="141"/>
      <c r="AK213" s="141"/>
      <c r="AL213" s="142"/>
      <c r="AM213" s="192" t="s">
        <v>39</v>
      </c>
      <c r="AN213" s="193"/>
      <c r="AO213" s="193"/>
      <c r="AP213" s="193"/>
      <c r="AQ213" s="193"/>
      <c r="AR213" s="194"/>
      <c r="AS213" s="49"/>
      <c r="AT213" s="6"/>
    </row>
    <row r="214" spans="25:46" ht="16.5" customHeight="1">
      <c r="Y214" s="226" t="s">
        <v>42</v>
      </c>
      <c r="Z214" s="227"/>
      <c r="AA214" s="34"/>
      <c r="AB214" s="143" t="s">
        <v>14</v>
      </c>
      <c r="AC214" s="144"/>
      <c r="AD214" s="145"/>
      <c r="AE214" s="166"/>
      <c r="AF214" s="166"/>
      <c r="AG214" s="166"/>
      <c r="AH214" s="166"/>
      <c r="AI214" s="166"/>
      <c r="AJ214" s="167"/>
      <c r="AK214" s="188"/>
      <c r="AL214" s="189"/>
      <c r="AM214" s="15"/>
      <c r="AN214" s="195" t="s">
        <v>33</v>
      </c>
      <c r="AO214" s="196"/>
      <c r="AP214" s="196"/>
      <c r="AQ214" s="70"/>
      <c r="AR214" s="71"/>
      <c r="AS214" s="50"/>
      <c r="AT214" s="6"/>
    </row>
    <row r="215" spans="25:46" ht="12.75">
      <c r="Y215" s="277"/>
      <c r="Z215" s="278"/>
      <c r="AA215" s="35"/>
      <c r="AB215" s="146"/>
      <c r="AC215" s="147"/>
      <c r="AD215" s="148"/>
      <c r="AE215" s="159"/>
      <c r="AF215" s="159"/>
      <c r="AG215" s="160"/>
      <c r="AH215" s="159"/>
      <c r="AI215" s="159"/>
      <c r="AJ215" s="160"/>
      <c r="AK215" s="164"/>
      <c r="AL215" s="165"/>
      <c r="AM215" s="16"/>
      <c r="AN215" s="190" t="s">
        <v>45</v>
      </c>
      <c r="AO215" s="191"/>
      <c r="AP215" s="191"/>
      <c r="AQ215" s="73"/>
      <c r="AR215" s="72"/>
      <c r="AS215" s="51"/>
      <c r="AT215" s="6"/>
    </row>
    <row r="216" spans="25:46" ht="12.75">
      <c r="Y216" s="277"/>
      <c r="Z216" s="278"/>
      <c r="AA216" s="36"/>
      <c r="AB216" s="149"/>
      <c r="AC216" s="150"/>
      <c r="AD216" s="151"/>
      <c r="AE216" s="101" t="s">
        <v>44</v>
      </c>
      <c r="AF216" s="102" t="s">
        <v>15</v>
      </c>
      <c r="AG216" s="102" t="s">
        <v>16</v>
      </c>
      <c r="AH216" s="101" t="s">
        <v>44</v>
      </c>
      <c r="AI216" s="102" t="s">
        <v>15</v>
      </c>
      <c r="AJ216" s="102" t="s">
        <v>16</v>
      </c>
      <c r="AK216" s="110"/>
      <c r="AL216" s="111"/>
      <c r="AM216" s="103"/>
      <c r="AN216" s="116"/>
      <c r="AO216" s="82"/>
      <c r="AP216" s="83"/>
      <c r="AQ216" s="84"/>
      <c r="AR216" s="74"/>
      <c r="AS216" s="52"/>
      <c r="AT216" s="6"/>
    </row>
    <row r="217" spans="25:46" ht="12.75">
      <c r="Y217" s="215"/>
      <c r="Z217" s="216"/>
      <c r="AA217" s="38"/>
      <c r="AB217" s="152" t="s">
        <v>23</v>
      </c>
      <c r="AC217" s="153"/>
      <c r="AD217" s="154"/>
      <c r="AE217" s="9">
        <f aca="true" t="shared" si="21" ref="AE217:AJ217">AE206</f>
        <v>0</v>
      </c>
      <c r="AF217" s="9">
        <f t="shared" si="21"/>
        <v>0</v>
      </c>
      <c r="AG217" s="9">
        <f t="shared" si="21"/>
        <v>0</v>
      </c>
      <c r="AH217" s="9">
        <f t="shared" si="21"/>
        <v>0</v>
      </c>
      <c r="AI217" s="9">
        <f t="shared" si="21"/>
        <v>0</v>
      </c>
      <c r="AJ217" s="9">
        <f t="shared" si="21"/>
        <v>0</v>
      </c>
      <c r="AK217" s="98"/>
      <c r="AL217" s="10"/>
      <c r="AM217" s="104"/>
      <c r="AN217" s="9">
        <f>AN206</f>
        <v>0</v>
      </c>
      <c r="AO217" s="98">
        <f>AO192</f>
        <v>0</v>
      </c>
      <c r="AP217" s="3">
        <f>AP192</f>
        <v>0</v>
      </c>
      <c r="AQ217" s="13">
        <f>AQ192</f>
        <v>0</v>
      </c>
      <c r="AR217" s="14">
        <f>AR192</f>
        <v>0</v>
      </c>
      <c r="AS217" s="13"/>
      <c r="AT217" s="6"/>
    </row>
    <row r="218" spans="25:46" ht="12.75">
      <c r="Y218" s="157"/>
      <c r="Z218" s="158"/>
      <c r="AA218" s="37"/>
      <c r="AB218" s="137"/>
      <c r="AC218" s="138"/>
      <c r="AD218" s="139"/>
      <c r="AE218" s="25"/>
      <c r="AF218" s="25"/>
      <c r="AG218" s="25"/>
      <c r="AH218" s="25"/>
      <c r="AI218" s="25"/>
      <c r="AJ218" s="25"/>
      <c r="AK218" s="112"/>
      <c r="AL218" s="113"/>
      <c r="AM218" s="104"/>
      <c r="AN218" s="26"/>
      <c r="AO218" s="135"/>
      <c r="AP218" s="136"/>
      <c r="AQ218" s="136"/>
      <c r="AR218" s="81">
        <f>SUM(AQ218:AQ218)</f>
        <v>0</v>
      </c>
      <c r="AS218" s="53">
        <f aca="true" t="shared" si="22" ref="AS218:AS246">IF(AT218="orimlig redovisning",1,0)</f>
        <v>0</v>
      </c>
      <c r="AT218" s="6"/>
    </row>
    <row r="219" spans="25:46" ht="12.75">
      <c r="Y219" s="157"/>
      <c r="Z219" s="158"/>
      <c r="AA219" s="37"/>
      <c r="AB219" s="137"/>
      <c r="AC219" s="138"/>
      <c r="AD219" s="139"/>
      <c r="AE219" s="25"/>
      <c r="AF219" s="25"/>
      <c r="AG219" s="25"/>
      <c r="AH219" s="25"/>
      <c r="AI219" s="25"/>
      <c r="AJ219" s="25"/>
      <c r="AK219" s="112"/>
      <c r="AL219" s="113"/>
      <c r="AM219" s="104"/>
      <c r="AN219" s="26"/>
      <c r="AO219" s="135"/>
      <c r="AP219" s="136"/>
      <c r="AQ219" s="136"/>
      <c r="AR219" s="81">
        <f aca="true" t="shared" si="23" ref="AR219:AR246">SUM(AQ219:AQ219)</f>
        <v>0</v>
      </c>
      <c r="AS219" s="53">
        <f t="shared" si="22"/>
        <v>0</v>
      </c>
      <c r="AT219" s="6"/>
    </row>
    <row r="220" spans="25:46" ht="12.75">
      <c r="Y220" s="157"/>
      <c r="Z220" s="158"/>
      <c r="AA220" s="37"/>
      <c r="AB220" s="137"/>
      <c r="AC220" s="138"/>
      <c r="AD220" s="139"/>
      <c r="AE220" s="25"/>
      <c r="AF220" s="25"/>
      <c r="AG220" s="25"/>
      <c r="AH220" s="25"/>
      <c r="AI220" s="25"/>
      <c r="AJ220" s="25"/>
      <c r="AK220" s="112"/>
      <c r="AL220" s="113"/>
      <c r="AM220" s="104"/>
      <c r="AN220" s="26"/>
      <c r="AO220" s="135"/>
      <c r="AP220" s="136"/>
      <c r="AQ220" s="136"/>
      <c r="AR220" s="81">
        <f t="shared" si="23"/>
        <v>0</v>
      </c>
      <c r="AS220" s="53">
        <f t="shared" si="22"/>
        <v>0</v>
      </c>
      <c r="AT220" s="6"/>
    </row>
    <row r="221" spans="25:46" ht="12.75">
      <c r="Y221" s="157"/>
      <c r="Z221" s="158"/>
      <c r="AA221" s="37"/>
      <c r="AB221" s="137"/>
      <c r="AC221" s="138"/>
      <c r="AD221" s="139"/>
      <c r="AE221" s="25"/>
      <c r="AF221" s="25"/>
      <c r="AG221" s="25"/>
      <c r="AH221" s="25"/>
      <c r="AI221" s="25"/>
      <c r="AJ221" s="25"/>
      <c r="AK221" s="112"/>
      <c r="AL221" s="113"/>
      <c r="AM221" s="104"/>
      <c r="AN221" s="26"/>
      <c r="AO221" s="135"/>
      <c r="AP221" s="136"/>
      <c r="AQ221" s="136"/>
      <c r="AR221" s="81">
        <f t="shared" si="23"/>
        <v>0</v>
      </c>
      <c r="AS221" s="53">
        <f t="shared" si="22"/>
        <v>0</v>
      </c>
      <c r="AT221" s="6"/>
    </row>
    <row r="222" spans="25:46" ht="12.75">
      <c r="Y222" s="157"/>
      <c r="Z222" s="158"/>
      <c r="AA222" s="37"/>
      <c r="AB222" s="137"/>
      <c r="AC222" s="138"/>
      <c r="AD222" s="139"/>
      <c r="AE222" s="25"/>
      <c r="AF222" s="25"/>
      <c r="AG222" s="25"/>
      <c r="AH222" s="25"/>
      <c r="AI222" s="25"/>
      <c r="AJ222" s="25"/>
      <c r="AK222" s="112"/>
      <c r="AL222" s="113"/>
      <c r="AM222" s="104"/>
      <c r="AN222" s="26"/>
      <c r="AO222" s="135"/>
      <c r="AP222" s="136"/>
      <c r="AQ222" s="136"/>
      <c r="AR222" s="81">
        <f t="shared" si="23"/>
        <v>0</v>
      </c>
      <c r="AS222" s="53">
        <f t="shared" si="22"/>
        <v>0</v>
      </c>
      <c r="AT222" s="6"/>
    </row>
    <row r="223" spans="25:46" ht="12.75">
      <c r="Y223" s="157"/>
      <c r="Z223" s="158"/>
      <c r="AA223" s="37"/>
      <c r="AB223" s="137"/>
      <c r="AC223" s="138"/>
      <c r="AD223" s="139"/>
      <c r="AE223" s="25"/>
      <c r="AF223" s="25"/>
      <c r="AG223" s="25"/>
      <c r="AH223" s="25"/>
      <c r="AI223" s="25"/>
      <c r="AJ223" s="25"/>
      <c r="AK223" s="112"/>
      <c r="AL223" s="113"/>
      <c r="AM223" s="104"/>
      <c r="AN223" s="26"/>
      <c r="AO223" s="135"/>
      <c r="AP223" s="136"/>
      <c r="AQ223" s="136"/>
      <c r="AR223" s="81">
        <f t="shared" si="23"/>
        <v>0</v>
      </c>
      <c r="AS223" s="53">
        <f t="shared" si="22"/>
        <v>0</v>
      </c>
      <c r="AT223" s="6"/>
    </row>
    <row r="224" spans="25:46" ht="12.75">
      <c r="Y224" s="157"/>
      <c r="Z224" s="158"/>
      <c r="AA224" s="37"/>
      <c r="AB224" s="137"/>
      <c r="AC224" s="138"/>
      <c r="AD224" s="139"/>
      <c r="AE224" s="25"/>
      <c r="AF224" s="25"/>
      <c r="AG224" s="25"/>
      <c r="AH224" s="25"/>
      <c r="AI224" s="25"/>
      <c r="AJ224" s="25"/>
      <c r="AK224" s="112"/>
      <c r="AL224" s="113"/>
      <c r="AM224" s="104"/>
      <c r="AN224" s="26"/>
      <c r="AO224" s="135"/>
      <c r="AP224" s="136"/>
      <c r="AQ224" s="136"/>
      <c r="AR224" s="81">
        <f t="shared" si="23"/>
        <v>0</v>
      </c>
      <c r="AS224" s="53">
        <f t="shared" si="22"/>
        <v>0</v>
      </c>
      <c r="AT224" s="6"/>
    </row>
    <row r="225" spans="25:46" ht="12.75">
      <c r="Y225" s="157"/>
      <c r="Z225" s="158"/>
      <c r="AA225" s="37"/>
      <c r="AB225" s="137"/>
      <c r="AC225" s="138"/>
      <c r="AD225" s="139"/>
      <c r="AE225" s="25"/>
      <c r="AF225" s="25"/>
      <c r="AG225" s="25"/>
      <c r="AH225" s="25"/>
      <c r="AI225" s="25"/>
      <c r="AJ225" s="25"/>
      <c r="AK225" s="112"/>
      <c r="AL225" s="113"/>
      <c r="AM225" s="104"/>
      <c r="AN225" s="26"/>
      <c r="AO225" s="135"/>
      <c r="AP225" s="136"/>
      <c r="AQ225" s="136"/>
      <c r="AR225" s="81">
        <f t="shared" si="23"/>
        <v>0</v>
      </c>
      <c r="AS225" s="53">
        <f t="shared" si="22"/>
        <v>0</v>
      </c>
      <c r="AT225" s="6"/>
    </row>
    <row r="226" spans="25:46" ht="12.75">
      <c r="Y226" s="157"/>
      <c r="Z226" s="158"/>
      <c r="AA226" s="37"/>
      <c r="AB226" s="137"/>
      <c r="AC226" s="138"/>
      <c r="AD226" s="139"/>
      <c r="AE226" s="25"/>
      <c r="AF226" s="25"/>
      <c r="AG226" s="25"/>
      <c r="AH226" s="25"/>
      <c r="AI226" s="25"/>
      <c r="AJ226" s="25"/>
      <c r="AK226" s="112"/>
      <c r="AL226" s="113"/>
      <c r="AM226" s="104"/>
      <c r="AN226" s="26"/>
      <c r="AO226" s="135"/>
      <c r="AP226" s="136"/>
      <c r="AQ226" s="136"/>
      <c r="AR226" s="81">
        <f t="shared" si="23"/>
        <v>0</v>
      </c>
      <c r="AS226" s="53">
        <f t="shared" si="22"/>
        <v>0</v>
      </c>
      <c r="AT226" s="6"/>
    </row>
    <row r="227" spans="25:46" ht="12.75">
      <c r="Y227" s="157"/>
      <c r="Z227" s="158"/>
      <c r="AA227" s="37"/>
      <c r="AB227" s="137"/>
      <c r="AC227" s="138"/>
      <c r="AD227" s="139"/>
      <c r="AE227" s="25"/>
      <c r="AF227" s="25"/>
      <c r="AG227" s="25"/>
      <c r="AH227" s="25"/>
      <c r="AI227" s="25"/>
      <c r="AJ227" s="25"/>
      <c r="AK227" s="112"/>
      <c r="AL227" s="113"/>
      <c r="AM227" s="104"/>
      <c r="AN227" s="26"/>
      <c r="AO227" s="135"/>
      <c r="AP227" s="136"/>
      <c r="AQ227" s="136"/>
      <c r="AR227" s="81">
        <f t="shared" si="23"/>
        <v>0</v>
      </c>
      <c r="AS227" s="53">
        <f t="shared" si="22"/>
        <v>0</v>
      </c>
      <c r="AT227" s="6"/>
    </row>
    <row r="228" spans="25:46" ht="12.75">
      <c r="Y228" s="157"/>
      <c r="Z228" s="158"/>
      <c r="AA228" s="37"/>
      <c r="AB228" s="137"/>
      <c r="AC228" s="138"/>
      <c r="AD228" s="139"/>
      <c r="AE228" s="25"/>
      <c r="AF228" s="25"/>
      <c r="AG228" s="25"/>
      <c r="AH228" s="25"/>
      <c r="AI228" s="25"/>
      <c r="AJ228" s="25"/>
      <c r="AK228" s="112"/>
      <c r="AL228" s="113"/>
      <c r="AM228" s="104"/>
      <c r="AN228" s="26"/>
      <c r="AO228" s="135"/>
      <c r="AP228" s="136"/>
      <c r="AQ228" s="136"/>
      <c r="AR228" s="81">
        <f t="shared" si="23"/>
        <v>0</v>
      </c>
      <c r="AS228" s="53">
        <f t="shared" si="22"/>
        <v>0</v>
      </c>
      <c r="AT228" s="6"/>
    </row>
    <row r="229" spans="25:46" ht="12.75">
      <c r="Y229" s="157"/>
      <c r="Z229" s="158"/>
      <c r="AA229" s="37"/>
      <c r="AB229" s="137"/>
      <c r="AC229" s="138"/>
      <c r="AD229" s="139"/>
      <c r="AE229" s="25"/>
      <c r="AF229" s="25"/>
      <c r="AG229" s="25"/>
      <c r="AH229" s="25"/>
      <c r="AI229" s="25"/>
      <c r="AJ229" s="25"/>
      <c r="AK229" s="112"/>
      <c r="AL229" s="113"/>
      <c r="AM229" s="104"/>
      <c r="AN229" s="26"/>
      <c r="AO229" s="135"/>
      <c r="AP229" s="136"/>
      <c r="AQ229" s="136"/>
      <c r="AR229" s="81">
        <f t="shared" si="23"/>
        <v>0</v>
      </c>
      <c r="AS229" s="53">
        <f t="shared" si="22"/>
        <v>0</v>
      </c>
      <c r="AT229" s="6"/>
    </row>
    <row r="230" spans="25:46" ht="12.75">
      <c r="Y230" s="157"/>
      <c r="Z230" s="158"/>
      <c r="AA230" s="37"/>
      <c r="AB230" s="137"/>
      <c r="AC230" s="138"/>
      <c r="AD230" s="139"/>
      <c r="AE230" s="25"/>
      <c r="AF230" s="25"/>
      <c r="AG230" s="25"/>
      <c r="AH230" s="25"/>
      <c r="AI230" s="25"/>
      <c r="AJ230" s="25"/>
      <c r="AK230" s="112"/>
      <c r="AL230" s="113"/>
      <c r="AM230" s="104"/>
      <c r="AN230" s="26"/>
      <c r="AO230" s="135"/>
      <c r="AP230" s="136"/>
      <c r="AQ230" s="136"/>
      <c r="AR230" s="81">
        <f t="shared" si="23"/>
        <v>0</v>
      </c>
      <c r="AS230" s="53">
        <f t="shared" si="22"/>
        <v>0</v>
      </c>
      <c r="AT230" s="6"/>
    </row>
    <row r="231" spans="25:46" ht="12.75">
      <c r="Y231" s="157"/>
      <c r="Z231" s="158"/>
      <c r="AA231" s="37"/>
      <c r="AB231" s="137"/>
      <c r="AC231" s="138"/>
      <c r="AD231" s="139"/>
      <c r="AE231" s="25"/>
      <c r="AF231" s="25"/>
      <c r="AG231" s="25"/>
      <c r="AH231" s="25"/>
      <c r="AI231" s="25"/>
      <c r="AJ231" s="25"/>
      <c r="AK231" s="112"/>
      <c r="AL231" s="113"/>
      <c r="AM231" s="104"/>
      <c r="AN231" s="26"/>
      <c r="AO231" s="135"/>
      <c r="AP231" s="136"/>
      <c r="AQ231" s="136"/>
      <c r="AR231" s="81">
        <f t="shared" si="23"/>
        <v>0</v>
      </c>
      <c r="AS231" s="53">
        <f t="shared" si="22"/>
        <v>0</v>
      </c>
      <c r="AT231" s="6"/>
    </row>
    <row r="232" spans="25:46" ht="12.75">
      <c r="Y232" s="157"/>
      <c r="Z232" s="158"/>
      <c r="AA232" s="37"/>
      <c r="AB232" s="137"/>
      <c r="AC232" s="138"/>
      <c r="AD232" s="139"/>
      <c r="AE232" s="25"/>
      <c r="AF232" s="25"/>
      <c r="AG232" s="25"/>
      <c r="AH232" s="25"/>
      <c r="AI232" s="25"/>
      <c r="AJ232" s="25"/>
      <c r="AK232" s="112"/>
      <c r="AL232" s="113"/>
      <c r="AM232" s="104"/>
      <c r="AN232" s="26"/>
      <c r="AO232" s="135"/>
      <c r="AP232" s="136"/>
      <c r="AQ232" s="136"/>
      <c r="AR232" s="81">
        <f t="shared" si="23"/>
        <v>0</v>
      </c>
      <c r="AS232" s="53">
        <f t="shared" si="22"/>
        <v>0</v>
      </c>
      <c r="AT232" s="6"/>
    </row>
    <row r="233" spans="25:46" ht="12.75">
      <c r="Y233" s="157"/>
      <c r="Z233" s="158"/>
      <c r="AA233" s="37"/>
      <c r="AB233" s="137"/>
      <c r="AC233" s="138"/>
      <c r="AD233" s="139"/>
      <c r="AE233" s="25"/>
      <c r="AF233" s="25"/>
      <c r="AG233" s="25"/>
      <c r="AH233" s="25"/>
      <c r="AI233" s="25"/>
      <c r="AJ233" s="25"/>
      <c r="AK233" s="112"/>
      <c r="AL233" s="113"/>
      <c r="AM233" s="104"/>
      <c r="AN233" s="26"/>
      <c r="AO233" s="135"/>
      <c r="AP233" s="136"/>
      <c r="AQ233" s="136"/>
      <c r="AR233" s="81">
        <f t="shared" si="23"/>
        <v>0</v>
      </c>
      <c r="AS233" s="53">
        <f t="shared" si="22"/>
        <v>0</v>
      </c>
      <c r="AT233" s="6"/>
    </row>
    <row r="234" spans="25:46" ht="12.75">
      <c r="Y234" s="157"/>
      <c r="Z234" s="158"/>
      <c r="AA234" s="37"/>
      <c r="AB234" s="137"/>
      <c r="AC234" s="138"/>
      <c r="AD234" s="139"/>
      <c r="AE234" s="25"/>
      <c r="AF234" s="25"/>
      <c r="AG234" s="25"/>
      <c r="AH234" s="25"/>
      <c r="AI234" s="25"/>
      <c r="AJ234" s="25"/>
      <c r="AK234" s="112"/>
      <c r="AL234" s="113"/>
      <c r="AM234" s="104"/>
      <c r="AN234" s="26"/>
      <c r="AO234" s="135"/>
      <c r="AP234" s="136"/>
      <c r="AQ234" s="136"/>
      <c r="AR234" s="81">
        <f t="shared" si="23"/>
        <v>0</v>
      </c>
      <c r="AS234" s="53">
        <f t="shared" si="22"/>
        <v>0</v>
      </c>
      <c r="AT234" s="6"/>
    </row>
    <row r="235" spans="25:46" ht="12.75">
      <c r="Y235" s="157"/>
      <c r="Z235" s="158"/>
      <c r="AA235" s="37"/>
      <c r="AB235" s="137"/>
      <c r="AC235" s="138"/>
      <c r="AD235" s="139"/>
      <c r="AE235" s="25"/>
      <c r="AF235" s="25"/>
      <c r="AG235" s="25"/>
      <c r="AH235" s="25"/>
      <c r="AI235" s="25"/>
      <c r="AJ235" s="25"/>
      <c r="AK235" s="112"/>
      <c r="AL235" s="113"/>
      <c r="AM235" s="104"/>
      <c r="AN235" s="26"/>
      <c r="AO235" s="135"/>
      <c r="AP235" s="136"/>
      <c r="AQ235" s="136"/>
      <c r="AR235" s="81">
        <f t="shared" si="23"/>
        <v>0</v>
      </c>
      <c r="AS235" s="53">
        <f t="shared" si="22"/>
        <v>0</v>
      </c>
      <c r="AT235" s="6"/>
    </row>
    <row r="236" spans="25:46" ht="12.75">
      <c r="Y236" s="157"/>
      <c r="Z236" s="158"/>
      <c r="AA236" s="37"/>
      <c r="AB236" s="137"/>
      <c r="AC236" s="138"/>
      <c r="AD236" s="139"/>
      <c r="AE236" s="25"/>
      <c r="AF236" s="25"/>
      <c r="AG236" s="25"/>
      <c r="AH236" s="25"/>
      <c r="AI236" s="25"/>
      <c r="AJ236" s="25"/>
      <c r="AK236" s="112"/>
      <c r="AL236" s="113"/>
      <c r="AM236" s="104"/>
      <c r="AN236" s="26"/>
      <c r="AO236" s="135"/>
      <c r="AP236" s="136"/>
      <c r="AQ236" s="136"/>
      <c r="AR236" s="81">
        <f t="shared" si="23"/>
        <v>0</v>
      </c>
      <c r="AS236" s="53">
        <f t="shared" si="22"/>
        <v>0</v>
      </c>
      <c r="AT236" s="6"/>
    </row>
    <row r="237" spans="25:46" ht="12.75">
      <c r="Y237" s="157"/>
      <c r="Z237" s="158"/>
      <c r="AA237" s="37"/>
      <c r="AB237" s="137"/>
      <c r="AC237" s="138"/>
      <c r="AD237" s="139"/>
      <c r="AE237" s="25"/>
      <c r="AF237" s="25"/>
      <c r="AG237" s="25"/>
      <c r="AH237" s="25"/>
      <c r="AI237" s="25"/>
      <c r="AJ237" s="25"/>
      <c r="AK237" s="112"/>
      <c r="AL237" s="113"/>
      <c r="AM237" s="104"/>
      <c r="AN237" s="26"/>
      <c r="AO237" s="135"/>
      <c r="AP237" s="136"/>
      <c r="AQ237" s="136"/>
      <c r="AR237" s="81">
        <f t="shared" si="23"/>
        <v>0</v>
      </c>
      <c r="AS237" s="53">
        <f t="shared" si="22"/>
        <v>0</v>
      </c>
      <c r="AT237" s="6"/>
    </row>
    <row r="238" spans="25:46" ht="12.75">
      <c r="Y238" s="157"/>
      <c r="Z238" s="158"/>
      <c r="AA238" s="37"/>
      <c r="AB238" s="137"/>
      <c r="AC238" s="138"/>
      <c r="AD238" s="139"/>
      <c r="AE238" s="25"/>
      <c r="AF238" s="25"/>
      <c r="AG238" s="25"/>
      <c r="AH238" s="25"/>
      <c r="AI238" s="25"/>
      <c r="AJ238" s="25"/>
      <c r="AK238" s="112"/>
      <c r="AL238" s="113"/>
      <c r="AM238" s="104"/>
      <c r="AN238" s="26"/>
      <c r="AO238" s="135"/>
      <c r="AP238" s="136"/>
      <c r="AQ238" s="136"/>
      <c r="AR238" s="81">
        <f t="shared" si="23"/>
        <v>0</v>
      </c>
      <c r="AS238" s="53">
        <f t="shared" si="22"/>
        <v>0</v>
      </c>
      <c r="AT238" s="6"/>
    </row>
    <row r="239" spans="25:46" ht="12.75">
      <c r="Y239" s="157"/>
      <c r="Z239" s="158"/>
      <c r="AA239" s="37"/>
      <c r="AB239" s="137"/>
      <c r="AC239" s="138"/>
      <c r="AD239" s="139"/>
      <c r="AE239" s="25"/>
      <c r="AF239" s="25"/>
      <c r="AG239" s="25"/>
      <c r="AH239" s="25"/>
      <c r="AI239" s="25"/>
      <c r="AJ239" s="25"/>
      <c r="AK239" s="112"/>
      <c r="AL239" s="113"/>
      <c r="AM239" s="104"/>
      <c r="AN239" s="26"/>
      <c r="AO239" s="135"/>
      <c r="AP239" s="136"/>
      <c r="AQ239" s="136"/>
      <c r="AR239" s="81">
        <f t="shared" si="23"/>
        <v>0</v>
      </c>
      <c r="AS239" s="53">
        <f t="shared" si="22"/>
        <v>0</v>
      </c>
      <c r="AT239" s="6"/>
    </row>
    <row r="240" spans="25:46" ht="12.75">
      <c r="Y240" s="157"/>
      <c r="Z240" s="158"/>
      <c r="AA240" s="37"/>
      <c r="AB240" s="137"/>
      <c r="AC240" s="138"/>
      <c r="AD240" s="139"/>
      <c r="AE240" s="25"/>
      <c r="AF240" s="25"/>
      <c r="AG240" s="25"/>
      <c r="AH240" s="25"/>
      <c r="AI240" s="25"/>
      <c r="AJ240" s="25"/>
      <c r="AK240" s="112"/>
      <c r="AL240" s="113"/>
      <c r="AM240" s="104"/>
      <c r="AN240" s="26"/>
      <c r="AO240" s="135"/>
      <c r="AP240" s="136"/>
      <c r="AQ240" s="136"/>
      <c r="AR240" s="81">
        <f t="shared" si="23"/>
        <v>0</v>
      </c>
      <c r="AS240" s="53">
        <f t="shared" si="22"/>
        <v>0</v>
      </c>
      <c r="AT240" s="6"/>
    </row>
    <row r="241" spans="25:46" ht="12.75">
      <c r="Y241" s="157"/>
      <c r="Z241" s="158"/>
      <c r="AA241" s="37"/>
      <c r="AB241" s="137"/>
      <c r="AC241" s="138"/>
      <c r="AD241" s="139"/>
      <c r="AE241" s="25"/>
      <c r="AF241" s="25"/>
      <c r="AG241" s="25"/>
      <c r="AH241" s="25"/>
      <c r="AI241" s="25"/>
      <c r="AJ241" s="25"/>
      <c r="AK241" s="112"/>
      <c r="AL241" s="113"/>
      <c r="AM241" s="104"/>
      <c r="AN241" s="26"/>
      <c r="AO241" s="135"/>
      <c r="AP241" s="136"/>
      <c r="AQ241" s="136"/>
      <c r="AR241" s="81">
        <f t="shared" si="23"/>
        <v>0</v>
      </c>
      <c r="AS241" s="53">
        <f t="shared" si="22"/>
        <v>0</v>
      </c>
      <c r="AT241" s="6"/>
    </row>
    <row r="242" spans="25:46" ht="12.75">
      <c r="Y242" s="157"/>
      <c r="Z242" s="158"/>
      <c r="AA242" s="37"/>
      <c r="AB242" s="137"/>
      <c r="AC242" s="138"/>
      <c r="AD242" s="139"/>
      <c r="AE242" s="25"/>
      <c r="AF242" s="25"/>
      <c r="AG242" s="25"/>
      <c r="AH242" s="25"/>
      <c r="AI242" s="25"/>
      <c r="AJ242" s="25"/>
      <c r="AK242" s="112"/>
      <c r="AL242" s="113"/>
      <c r="AM242" s="104"/>
      <c r="AN242" s="26"/>
      <c r="AO242" s="135"/>
      <c r="AP242" s="136"/>
      <c r="AQ242" s="136"/>
      <c r="AR242" s="81">
        <f t="shared" si="23"/>
        <v>0</v>
      </c>
      <c r="AS242" s="53">
        <f t="shared" si="22"/>
        <v>0</v>
      </c>
      <c r="AT242" s="6"/>
    </row>
    <row r="243" spans="25:46" ht="12.75">
      <c r="Y243" s="157"/>
      <c r="Z243" s="158"/>
      <c r="AA243" s="37"/>
      <c r="AB243" s="137"/>
      <c r="AC243" s="138"/>
      <c r="AD243" s="139"/>
      <c r="AE243" s="25"/>
      <c r="AF243" s="25"/>
      <c r="AG243" s="25"/>
      <c r="AH243" s="25"/>
      <c r="AI243" s="25"/>
      <c r="AJ243" s="25"/>
      <c r="AK243" s="112"/>
      <c r="AL243" s="113"/>
      <c r="AM243" s="104"/>
      <c r="AN243" s="26"/>
      <c r="AO243" s="135"/>
      <c r="AP243" s="136"/>
      <c r="AQ243" s="136"/>
      <c r="AR243" s="81">
        <f t="shared" si="23"/>
        <v>0</v>
      </c>
      <c r="AS243" s="53">
        <f t="shared" si="22"/>
        <v>0</v>
      </c>
      <c r="AT243" s="6"/>
    </row>
    <row r="244" spans="25:46" ht="12.75">
      <c r="Y244" s="157"/>
      <c r="Z244" s="158"/>
      <c r="AA244" s="37"/>
      <c r="AB244" s="137"/>
      <c r="AC244" s="138"/>
      <c r="AD244" s="139"/>
      <c r="AE244" s="25"/>
      <c r="AF244" s="25"/>
      <c r="AG244" s="25"/>
      <c r="AH244" s="25"/>
      <c r="AI244" s="25"/>
      <c r="AJ244" s="25"/>
      <c r="AK244" s="112"/>
      <c r="AL244" s="113"/>
      <c r="AM244" s="104"/>
      <c r="AN244" s="26"/>
      <c r="AO244" s="135"/>
      <c r="AP244" s="136"/>
      <c r="AQ244" s="136"/>
      <c r="AR244" s="81">
        <f t="shared" si="23"/>
        <v>0</v>
      </c>
      <c r="AS244" s="53">
        <f t="shared" si="22"/>
        <v>0</v>
      </c>
      <c r="AT244" s="6"/>
    </row>
    <row r="245" spans="25:46" ht="12.75">
      <c r="Y245" s="157"/>
      <c r="Z245" s="158"/>
      <c r="AA245" s="37"/>
      <c r="AB245" s="137"/>
      <c r="AC245" s="138"/>
      <c r="AD245" s="139"/>
      <c r="AE245" s="25"/>
      <c r="AF245" s="25"/>
      <c r="AG245" s="25"/>
      <c r="AH245" s="25"/>
      <c r="AI245" s="25"/>
      <c r="AJ245" s="25"/>
      <c r="AK245" s="112"/>
      <c r="AL245" s="113"/>
      <c r="AM245" s="104"/>
      <c r="AN245" s="26"/>
      <c r="AO245" s="135"/>
      <c r="AP245" s="136"/>
      <c r="AQ245" s="136"/>
      <c r="AR245" s="81">
        <f t="shared" si="23"/>
        <v>0</v>
      </c>
      <c r="AS245" s="53">
        <f t="shared" si="22"/>
        <v>0</v>
      </c>
      <c r="AT245" s="6"/>
    </row>
    <row r="246" spans="25:46" ht="12.75">
      <c r="Y246" s="157"/>
      <c r="Z246" s="158"/>
      <c r="AA246" s="37"/>
      <c r="AB246" s="137"/>
      <c r="AC246" s="138"/>
      <c r="AD246" s="139"/>
      <c r="AE246" s="25"/>
      <c r="AF246" s="25"/>
      <c r="AG246" s="25"/>
      <c r="AH246" s="25"/>
      <c r="AI246" s="25"/>
      <c r="AJ246" s="25"/>
      <c r="AK246" s="112"/>
      <c r="AL246" s="113"/>
      <c r="AM246" s="104"/>
      <c r="AN246" s="26"/>
      <c r="AO246" s="135"/>
      <c r="AP246" s="136"/>
      <c r="AQ246" s="136"/>
      <c r="AR246" s="81">
        <f t="shared" si="23"/>
        <v>0</v>
      </c>
      <c r="AS246" s="53">
        <f t="shared" si="22"/>
        <v>0</v>
      </c>
      <c r="AT246" s="6"/>
    </row>
    <row r="247" spans="25:46" ht="13.5" thickBot="1">
      <c r="Y247" s="181" t="s">
        <v>22</v>
      </c>
      <c r="Z247" s="182"/>
      <c r="AA247" s="182"/>
      <c r="AB247" s="182"/>
      <c r="AC247" s="182"/>
      <c r="AD247" s="117"/>
      <c r="AE247" s="11">
        <f aca="true" t="shared" si="24" ref="AE247:AJ247">SUM(AE217:AE246)</f>
        <v>0</v>
      </c>
      <c r="AF247" s="11">
        <f t="shared" si="24"/>
        <v>0</v>
      </c>
      <c r="AG247" s="11">
        <f t="shared" si="24"/>
        <v>0</v>
      </c>
      <c r="AH247" s="11">
        <f t="shared" si="24"/>
        <v>0</v>
      </c>
      <c r="AI247" s="11">
        <f t="shared" si="24"/>
        <v>0</v>
      </c>
      <c r="AJ247" s="11">
        <f t="shared" si="24"/>
        <v>0</v>
      </c>
      <c r="AK247" s="67"/>
      <c r="AL247" s="85"/>
      <c r="AM247" s="105"/>
      <c r="AN247" s="12">
        <f>SUM(AN217:AN246)</f>
        <v>0</v>
      </c>
      <c r="AO247" s="67"/>
      <c r="AP247" s="68"/>
      <c r="AQ247" s="68"/>
      <c r="AR247" s="85"/>
      <c r="AS247" s="3"/>
      <c r="AT247" s="6"/>
    </row>
    <row r="248" spans="25:46" ht="16.5" thickBot="1">
      <c r="Y248" s="155" t="s">
        <v>37</v>
      </c>
      <c r="Z248" s="156"/>
      <c r="AA248" s="156"/>
      <c r="AB248" s="156"/>
      <c r="AC248" s="156"/>
      <c r="AD248" s="156"/>
      <c r="AE248" s="156"/>
      <c r="AF248" s="156"/>
      <c r="AG248" s="156"/>
      <c r="AH248" s="156"/>
      <c r="AI248" s="156"/>
      <c r="AJ248" s="156"/>
      <c r="AK248" s="156"/>
      <c r="AL248" s="156"/>
      <c r="AM248" s="156"/>
      <c r="AN248" s="156"/>
      <c r="AO248" s="156"/>
      <c r="AP248" s="156"/>
      <c r="AQ248" s="199">
        <v>7</v>
      </c>
      <c r="AR248" s="200"/>
      <c r="AS248" s="48"/>
      <c r="AT248" s="6"/>
    </row>
    <row r="249" spans="25:46" ht="13.5" thickBot="1">
      <c r="Y249" s="201" t="s">
        <v>0</v>
      </c>
      <c r="Z249" s="202"/>
      <c r="AA249" s="202"/>
      <c r="AB249" s="202"/>
      <c r="AC249" s="202"/>
      <c r="AD249" s="202"/>
      <c r="AE249" s="202"/>
      <c r="AF249" s="202"/>
      <c r="AG249" s="202"/>
      <c r="AH249" s="202"/>
      <c r="AI249" s="202"/>
      <c r="AJ249" s="202"/>
      <c r="AK249" s="202"/>
      <c r="AL249" s="202"/>
      <c r="AM249" s="202"/>
      <c r="AN249" s="202"/>
      <c r="AO249" s="202"/>
      <c r="AP249" s="202"/>
      <c r="AQ249" s="202"/>
      <c r="AR249" s="203"/>
      <c r="AS249" s="41"/>
      <c r="AT249" s="6"/>
    </row>
    <row r="250" spans="25:46" ht="13.5" thickBot="1">
      <c r="Y250" s="99">
        <f>$Y$4</f>
        <v>2018</v>
      </c>
      <c r="Z250" s="33"/>
      <c r="AA250" s="33"/>
      <c r="AB250" s="17">
        <f>$AB$4</f>
        <v>0</v>
      </c>
      <c r="AC250" s="20" t="s">
        <v>1</v>
      </c>
      <c r="AD250" s="21">
        <f>$AD$4</f>
        <v>0</v>
      </c>
      <c r="AE250" s="209"/>
      <c r="AF250" s="210"/>
      <c r="AG250" s="185"/>
      <c r="AH250" s="186"/>
      <c r="AI250" s="186"/>
      <c r="AJ250" s="186"/>
      <c r="AK250" s="186"/>
      <c r="AL250" s="186"/>
      <c r="AM250" s="186"/>
      <c r="AN250" s="186"/>
      <c r="AO250" s="186"/>
      <c r="AP250" s="186"/>
      <c r="AQ250" s="186"/>
      <c r="AR250" s="187"/>
      <c r="AS250" s="39"/>
      <c r="AT250" s="6"/>
    </row>
    <row r="251" spans="25:46" ht="13.5" thickBot="1">
      <c r="Y251" s="168" t="s">
        <v>2</v>
      </c>
      <c r="Z251" s="169"/>
      <c r="AA251" s="169"/>
      <c r="AB251" s="170"/>
      <c r="AC251" s="171">
        <f>$AC$5</f>
        <v>0</v>
      </c>
      <c r="AD251" s="171"/>
      <c r="AE251" s="171"/>
      <c r="AF251" s="171"/>
      <c r="AG251" s="171"/>
      <c r="AH251" s="171"/>
      <c r="AI251" s="171"/>
      <c r="AJ251" s="19"/>
      <c r="AK251" s="13"/>
      <c r="AL251" s="13"/>
      <c r="AM251" s="18"/>
      <c r="AN251" s="18"/>
      <c r="AO251" s="18"/>
      <c r="AP251" s="18"/>
      <c r="AQ251" s="3"/>
      <c r="AR251" s="10"/>
      <c r="AS251" s="3"/>
      <c r="AT251" s="6"/>
    </row>
    <row r="252" spans="25:46" ht="13.5" thickBot="1">
      <c r="Y252" s="161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62"/>
      <c r="AN252" s="162"/>
      <c r="AO252" s="162"/>
      <c r="AP252" s="162"/>
      <c r="AQ252" s="162"/>
      <c r="AR252" s="163"/>
      <c r="AS252" s="40"/>
      <c r="AT252" s="6"/>
    </row>
    <row r="253" spans="25:46" ht="13.5" thickBot="1">
      <c r="Y253" s="204"/>
      <c r="Z253" s="205"/>
      <c r="AA253" s="205"/>
      <c r="AB253" s="206"/>
      <c r="AC253" s="206"/>
      <c r="AD253" s="118"/>
      <c r="AE253" s="140" t="s">
        <v>38</v>
      </c>
      <c r="AF253" s="141"/>
      <c r="AG253" s="141"/>
      <c r="AH253" s="141"/>
      <c r="AI253" s="141"/>
      <c r="AJ253" s="141"/>
      <c r="AK253" s="141"/>
      <c r="AL253" s="142"/>
      <c r="AM253" s="192" t="s">
        <v>39</v>
      </c>
      <c r="AN253" s="193"/>
      <c r="AO253" s="193"/>
      <c r="AP253" s="193"/>
      <c r="AQ253" s="193"/>
      <c r="AR253" s="194"/>
      <c r="AS253" s="49"/>
      <c r="AT253" s="6"/>
    </row>
    <row r="254" spans="25:46" ht="16.5" customHeight="1">
      <c r="Y254" s="226" t="s">
        <v>42</v>
      </c>
      <c r="Z254" s="227"/>
      <c r="AA254" s="34"/>
      <c r="AB254" s="143" t="s">
        <v>14</v>
      </c>
      <c r="AC254" s="144"/>
      <c r="AD254" s="145"/>
      <c r="AE254" s="166"/>
      <c r="AF254" s="166"/>
      <c r="AG254" s="166"/>
      <c r="AH254" s="166"/>
      <c r="AI254" s="166"/>
      <c r="AJ254" s="167"/>
      <c r="AK254" s="188"/>
      <c r="AL254" s="189"/>
      <c r="AM254" s="15"/>
      <c r="AN254" s="195" t="s">
        <v>33</v>
      </c>
      <c r="AO254" s="196"/>
      <c r="AP254" s="196"/>
      <c r="AQ254" s="70"/>
      <c r="AR254" s="71"/>
      <c r="AS254" s="50"/>
      <c r="AT254" s="6"/>
    </row>
    <row r="255" spans="25:46" ht="12.75">
      <c r="Y255" s="277"/>
      <c r="Z255" s="278"/>
      <c r="AA255" s="35"/>
      <c r="AB255" s="146"/>
      <c r="AC255" s="147"/>
      <c r="AD255" s="148"/>
      <c r="AE255" s="159"/>
      <c r="AF255" s="159"/>
      <c r="AG255" s="160"/>
      <c r="AH255" s="159"/>
      <c r="AI255" s="159"/>
      <c r="AJ255" s="160"/>
      <c r="AK255" s="164"/>
      <c r="AL255" s="165"/>
      <c r="AM255" s="16"/>
      <c r="AN255" s="190" t="s">
        <v>45</v>
      </c>
      <c r="AO255" s="191"/>
      <c r="AP255" s="191"/>
      <c r="AQ255" s="73"/>
      <c r="AR255" s="72"/>
      <c r="AS255" s="51"/>
      <c r="AT255" s="6"/>
    </row>
    <row r="256" spans="25:46" ht="12.75">
      <c r="Y256" s="277"/>
      <c r="Z256" s="278"/>
      <c r="AA256" s="36"/>
      <c r="AB256" s="149"/>
      <c r="AC256" s="150"/>
      <c r="AD256" s="151"/>
      <c r="AE256" s="101" t="s">
        <v>44</v>
      </c>
      <c r="AF256" s="102" t="s">
        <v>15</v>
      </c>
      <c r="AG256" s="102" t="s">
        <v>16</v>
      </c>
      <c r="AH256" s="101" t="s">
        <v>44</v>
      </c>
      <c r="AI256" s="102" t="s">
        <v>15</v>
      </c>
      <c r="AJ256" s="102" t="s">
        <v>16</v>
      </c>
      <c r="AK256" s="110"/>
      <c r="AL256" s="111"/>
      <c r="AM256" s="103"/>
      <c r="AN256" s="116"/>
      <c r="AO256" s="82"/>
      <c r="AP256" s="83"/>
      <c r="AQ256" s="84"/>
      <c r="AR256" s="74"/>
      <c r="AS256" s="52"/>
      <c r="AT256" s="6"/>
    </row>
    <row r="257" spans="25:46" ht="12.75">
      <c r="Y257" s="215"/>
      <c r="Z257" s="216"/>
      <c r="AA257" s="38"/>
      <c r="AB257" s="152" t="s">
        <v>23</v>
      </c>
      <c r="AC257" s="153"/>
      <c r="AD257" s="154"/>
      <c r="AE257" s="9">
        <f aca="true" t="shared" si="25" ref="AE257:AJ257">AE247</f>
        <v>0</v>
      </c>
      <c r="AF257" s="9">
        <f t="shared" si="25"/>
        <v>0</v>
      </c>
      <c r="AG257" s="9">
        <f t="shared" si="25"/>
        <v>0</v>
      </c>
      <c r="AH257" s="9">
        <f t="shared" si="25"/>
        <v>0</v>
      </c>
      <c r="AI257" s="9">
        <f t="shared" si="25"/>
        <v>0</v>
      </c>
      <c r="AJ257" s="9">
        <f t="shared" si="25"/>
        <v>0</v>
      </c>
      <c r="AK257" s="98"/>
      <c r="AL257" s="10"/>
      <c r="AM257" s="104"/>
      <c r="AN257" s="9">
        <f>AN247</f>
        <v>0</v>
      </c>
      <c r="AO257" s="98">
        <f>AO232</f>
        <v>0</v>
      </c>
      <c r="AP257" s="3">
        <f>AP232</f>
        <v>0</v>
      </c>
      <c r="AQ257" s="13">
        <f>AQ232</f>
        <v>0</v>
      </c>
      <c r="AR257" s="14">
        <f>AR232</f>
        <v>0</v>
      </c>
      <c r="AS257" s="13"/>
      <c r="AT257" s="6"/>
    </row>
    <row r="258" spans="25:46" ht="12.75">
      <c r="Y258" s="157"/>
      <c r="Z258" s="158"/>
      <c r="AA258" s="37"/>
      <c r="AB258" s="137"/>
      <c r="AC258" s="138"/>
      <c r="AD258" s="139"/>
      <c r="AE258" s="25"/>
      <c r="AF258" s="25"/>
      <c r="AG258" s="25"/>
      <c r="AH258" s="25"/>
      <c r="AI258" s="25"/>
      <c r="AJ258" s="25"/>
      <c r="AK258" s="112"/>
      <c r="AL258" s="113"/>
      <c r="AM258" s="104"/>
      <c r="AN258" s="26"/>
      <c r="AO258" s="135"/>
      <c r="AP258" s="136"/>
      <c r="AQ258" s="136"/>
      <c r="AR258" s="81">
        <f>SUM(AQ258:AQ258)</f>
        <v>0</v>
      </c>
      <c r="AS258" s="53">
        <f aca="true" t="shared" si="26" ref="AS258:AS286">IF(AT258="orimlig redovisning",1,0)</f>
        <v>0</v>
      </c>
      <c r="AT258" s="6"/>
    </row>
    <row r="259" spans="25:46" ht="12.75">
      <c r="Y259" s="157"/>
      <c r="Z259" s="158"/>
      <c r="AA259" s="37"/>
      <c r="AB259" s="137"/>
      <c r="AC259" s="138"/>
      <c r="AD259" s="139"/>
      <c r="AE259" s="25"/>
      <c r="AF259" s="25"/>
      <c r="AG259" s="25"/>
      <c r="AH259" s="25"/>
      <c r="AI259" s="25"/>
      <c r="AJ259" s="25"/>
      <c r="AK259" s="112"/>
      <c r="AL259" s="113"/>
      <c r="AM259" s="104"/>
      <c r="AN259" s="26"/>
      <c r="AO259" s="135"/>
      <c r="AP259" s="136"/>
      <c r="AQ259" s="136"/>
      <c r="AR259" s="81">
        <f aca="true" t="shared" si="27" ref="AR259:AR286">SUM(AQ259:AQ259)</f>
        <v>0</v>
      </c>
      <c r="AS259" s="53">
        <f t="shared" si="26"/>
        <v>0</v>
      </c>
      <c r="AT259" s="6"/>
    </row>
    <row r="260" spans="25:46" ht="12.75">
      <c r="Y260" s="157"/>
      <c r="Z260" s="158"/>
      <c r="AA260" s="37"/>
      <c r="AB260" s="137"/>
      <c r="AC260" s="138"/>
      <c r="AD260" s="139"/>
      <c r="AE260" s="25"/>
      <c r="AF260" s="25"/>
      <c r="AG260" s="25"/>
      <c r="AH260" s="25"/>
      <c r="AI260" s="25"/>
      <c r="AJ260" s="25"/>
      <c r="AK260" s="112"/>
      <c r="AL260" s="113"/>
      <c r="AM260" s="104"/>
      <c r="AN260" s="26"/>
      <c r="AO260" s="135"/>
      <c r="AP260" s="136"/>
      <c r="AQ260" s="136"/>
      <c r="AR260" s="81">
        <f t="shared" si="27"/>
        <v>0</v>
      </c>
      <c r="AS260" s="53">
        <f t="shared" si="26"/>
        <v>0</v>
      </c>
      <c r="AT260" s="6"/>
    </row>
    <row r="261" spans="25:46" ht="12.75">
      <c r="Y261" s="157"/>
      <c r="Z261" s="158"/>
      <c r="AA261" s="37"/>
      <c r="AB261" s="137"/>
      <c r="AC261" s="138"/>
      <c r="AD261" s="139"/>
      <c r="AE261" s="25"/>
      <c r="AF261" s="25"/>
      <c r="AG261" s="25"/>
      <c r="AH261" s="25"/>
      <c r="AI261" s="25"/>
      <c r="AJ261" s="25"/>
      <c r="AK261" s="112"/>
      <c r="AL261" s="113"/>
      <c r="AM261" s="104"/>
      <c r="AN261" s="26"/>
      <c r="AO261" s="135"/>
      <c r="AP261" s="136"/>
      <c r="AQ261" s="136"/>
      <c r="AR261" s="81">
        <f t="shared" si="27"/>
        <v>0</v>
      </c>
      <c r="AS261" s="53">
        <f t="shared" si="26"/>
        <v>0</v>
      </c>
      <c r="AT261" s="6"/>
    </row>
    <row r="262" spans="25:46" ht="12.75">
      <c r="Y262" s="157"/>
      <c r="Z262" s="158"/>
      <c r="AA262" s="37"/>
      <c r="AB262" s="137"/>
      <c r="AC262" s="138"/>
      <c r="AD262" s="139"/>
      <c r="AE262" s="25"/>
      <c r="AF262" s="25"/>
      <c r="AG262" s="25"/>
      <c r="AH262" s="25"/>
      <c r="AI262" s="25"/>
      <c r="AJ262" s="25"/>
      <c r="AK262" s="112"/>
      <c r="AL262" s="113"/>
      <c r="AM262" s="104"/>
      <c r="AN262" s="26"/>
      <c r="AO262" s="135"/>
      <c r="AP262" s="136"/>
      <c r="AQ262" s="136"/>
      <c r="AR262" s="81">
        <f t="shared" si="27"/>
        <v>0</v>
      </c>
      <c r="AS262" s="53">
        <f t="shared" si="26"/>
        <v>0</v>
      </c>
      <c r="AT262" s="6"/>
    </row>
    <row r="263" spans="25:46" ht="12.75">
      <c r="Y263" s="157"/>
      <c r="Z263" s="158"/>
      <c r="AA263" s="37"/>
      <c r="AB263" s="137"/>
      <c r="AC263" s="138"/>
      <c r="AD263" s="139"/>
      <c r="AE263" s="25"/>
      <c r="AF263" s="25"/>
      <c r="AG263" s="25"/>
      <c r="AH263" s="25"/>
      <c r="AI263" s="25"/>
      <c r="AJ263" s="25"/>
      <c r="AK263" s="112"/>
      <c r="AL263" s="113"/>
      <c r="AM263" s="104"/>
      <c r="AN263" s="26"/>
      <c r="AO263" s="135"/>
      <c r="AP263" s="136"/>
      <c r="AQ263" s="136"/>
      <c r="AR263" s="81">
        <f t="shared" si="27"/>
        <v>0</v>
      </c>
      <c r="AS263" s="53">
        <f t="shared" si="26"/>
        <v>0</v>
      </c>
      <c r="AT263" s="6"/>
    </row>
    <row r="264" spans="25:46" ht="12.75">
      <c r="Y264" s="157"/>
      <c r="Z264" s="158"/>
      <c r="AA264" s="37"/>
      <c r="AB264" s="137"/>
      <c r="AC264" s="138"/>
      <c r="AD264" s="139"/>
      <c r="AE264" s="25"/>
      <c r="AF264" s="25"/>
      <c r="AG264" s="25"/>
      <c r="AH264" s="25"/>
      <c r="AI264" s="25"/>
      <c r="AJ264" s="25"/>
      <c r="AK264" s="112"/>
      <c r="AL264" s="113"/>
      <c r="AM264" s="104"/>
      <c r="AN264" s="26"/>
      <c r="AO264" s="135"/>
      <c r="AP264" s="136"/>
      <c r="AQ264" s="136"/>
      <c r="AR264" s="81">
        <f t="shared" si="27"/>
        <v>0</v>
      </c>
      <c r="AS264" s="53">
        <f t="shared" si="26"/>
        <v>0</v>
      </c>
      <c r="AT264" s="6"/>
    </row>
    <row r="265" spans="25:46" ht="12.75">
      <c r="Y265" s="157"/>
      <c r="Z265" s="158"/>
      <c r="AA265" s="37"/>
      <c r="AB265" s="137"/>
      <c r="AC265" s="138"/>
      <c r="AD265" s="139"/>
      <c r="AE265" s="25"/>
      <c r="AF265" s="25"/>
      <c r="AG265" s="25"/>
      <c r="AH265" s="25"/>
      <c r="AI265" s="25"/>
      <c r="AJ265" s="25"/>
      <c r="AK265" s="112"/>
      <c r="AL265" s="113"/>
      <c r="AM265" s="104"/>
      <c r="AN265" s="26"/>
      <c r="AO265" s="135"/>
      <c r="AP265" s="136"/>
      <c r="AQ265" s="136"/>
      <c r="AR265" s="81">
        <f t="shared" si="27"/>
        <v>0</v>
      </c>
      <c r="AS265" s="53">
        <f t="shared" si="26"/>
        <v>0</v>
      </c>
      <c r="AT265" s="6"/>
    </row>
    <row r="266" spans="25:46" ht="12.75">
      <c r="Y266" s="157"/>
      <c r="Z266" s="158"/>
      <c r="AA266" s="37"/>
      <c r="AB266" s="137"/>
      <c r="AC266" s="138"/>
      <c r="AD266" s="139"/>
      <c r="AE266" s="25"/>
      <c r="AF266" s="25"/>
      <c r="AG266" s="25"/>
      <c r="AH266" s="25"/>
      <c r="AI266" s="25"/>
      <c r="AJ266" s="25"/>
      <c r="AK266" s="112"/>
      <c r="AL266" s="113"/>
      <c r="AM266" s="104"/>
      <c r="AN266" s="26"/>
      <c r="AO266" s="135"/>
      <c r="AP266" s="136"/>
      <c r="AQ266" s="136"/>
      <c r="AR266" s="81">
        <f t="shared" si="27"/>
        <v>0</v>
      </c>
      <c r="AS266" s="53">
        <f t="shared" si="26"/>
        <v>0</v>
      </c>
      <c r="AT266" s="6"/>
    </row>
    <row r="267" spans="25:46" ht="12.75">
      <c r="Y267" s="157"/>
      <c r="Z267" s="158"/>
      <c r="AA267" s="37"/>
      <c r="AB267" s="137"/>
      <c r="AC267" s="138"/>
      <c r="AD267" s="139"/>
      <c r="AE267" s="25"/>
      <c r="AF267" s="25"/>
      <c r="AG267" s="25"/>
      <c r="AH267" s="25"/>
      <c r="AI267" s="25"/>
      <c r="AJ267" s="25"/>
      <c r="AK267" s="112"/>
      <c r="AL267" s="113"/>
      <c r="AM267" s="104"/>
      <c r="AN267" s="26"/>
      <c r="AO267" s="135"/>
      <c r="AP267" s="136"/>
      <c r="AQ267" s="136"/>
      <c r="AR267" s="81">
        <f t="shared" si="27"/>
        <v>0</v>
      </c>
      <c r="AS267" s="53">
        <f t="shared" si="26"/>
        <v>0</v>
      </c>
      <c r="AT267" s="6"/>
    </row>
    <row r="268" spans="25:46" ht="12.75">
      <c r="Y268" s="157"/>
      <c r="Z268" s="158"/>
      <c r="AA268" s="37"/>
      <c r="AB268" s="137"/>
      <c r="AC268" s="138"/>
      <c r="AD268" s="139"/>
      <c r="AE268" s="25"/>
      <c r="AF268" s="25"/>
      <c r="AG268" s="25"/>
      <c r="AH268" s="25"/>
      <c r="AI268" s="25"/>
      <c r="AJ268" s="25"/>
      <c r="AK268" s="112"/>
      <c r="AL268" s="113"/>
      <c r="AM268" s="104"/>
      <c r="AN268" s="26"/>
      <c r="AO268" s="135"/>
      <c r="AP268" s="136"/>
      <c r="AQ268" s="136"/>
      <c r="AR268" s="81">
        <f t="shared" si="27"/>
        <v>0</v>
      </c>
      <c r="AS268" s="53">
        <f t="shared" si="26"/>
        <v>0</v>
      </c>
      <c r="AT268" s="6"/>
    </row>
    <row r="269" spans="25:46" ht="12.75">
      <c r="Y269" s="157"/>
      <c r="Z269" s="158"/>
      <c r="AA269" s="37"/>
      <c r="AB269" s="137"/>
      <c r="AC269" s="138"/>
      <c r="AD269" s="139"/>
      <c r="AE269" s="25"/>
      <c r="AF269" s="25"/>
      <c r="AG269" s="25"/>
      <c r="AH269" s="25"/>
      <c r="AI269" s="25"/>
      <c r="AJ269" s="25"/>
      <c r="AK269" s="112"/>
      <c r="AL269" s="113"/>
      <c r="AM269" s="104"/>
      <c r="AN269" s="26"/>
      <c r="AO269" s="135"/>
      <c r="AP269" s="136"/>
      <c r="AQ269" s="136"/>
      <c r="AR269" s="81">
        <f t="shared" si="27"/>
        <v>0</v>
      </c>
      <c r="AS269" s="53">
        <f t="shared" si="26"/>
        <v>0</v>
      </c>
      <c r="AT269" s="6"/>
    </row>
    <row r="270" spans="25:46" ht="12.75">
      <c r="Y270" s="157"/>
      <c r="Z270" s="158"/>
      <c r="AA270" s="37"/>
      <c r="AB270" s="137"/>
      <c r="AC270" s="138"/>
      <c r="AD270" s="139"/>
      <c r="AE270" s="25"/>
      <c r="AF270" s="25"/>
      <c r="AG270" s="25"/>
      <c r="AH270" s="25"/>
      <c r="AI270" s="25"/>
      <c r="AJ270" s="25"/>
      <c r="AK270" s="112"/>
      <c r="AL270" s="113"/>
      <c r="AM270" s="104"/>
      <c r="AN270" s="26"/>
      <c r="AO270" s="135"/>
      <c r="AP270" s="136"/>
      <c r="AQ270" s="136"/>
      <c r="AR270" s="81">
        <f t="shared" si="27"/>
        <v>0</v>
      </c>
      <c r="AS270" s="53">
        <f t="shared" si="26"/>
        <v>0</v>
      </c>
      <c r="AT270" s="6"/>
    </row>
    <row r="271" spans="25:46" ht="12.75">
      <c r="Y271" s="157"/>
      <c r="Z271" s="158"/>
      <c r="AA271" s="37"/>
      <c r="AB271" s="137"/>
      <c r="AC271" s="138"/>
      <c r="AD271" s="139"/>
      <c r="AE271" s="25"/>
      <c r="AF271" s="25"/>
      <c r="AG271" s="25"/>
      <c r="AH271" s="25"/>
      <c r="AI271" s="25"/>
      <c r="AJ271" s="25"/>
      <c r="AK271" s="112"/>
      <c r="AL271" s="113"/>
      <c r="AM271" s="104"/>
      <c r="AN271" s="26"/>
      <c r="AO271" s="135"/>
      <c r="AP271" s="136"/>
      <c r="AQ271" s="136"/>
      <c r="AR271" s="81">
        <f t="shared" si="27"/>
        <v>0</v>
      </c>
      <c r="AS271" s="53">
        <f t="shared" si="26"/>
        <v>0</v>
      </c>
      <c r="AT271" s="6"/>
    </row>
    <row r="272" spans="25:46" ht="12.75">
      <c r="Y272" s="157"/>
      <c r="Z272" s="158"/>
      <c r="AA272" s="37"/>
      <c r="AB272" s="137"/>
      <c r="AC272" s="138"/>
      <c r="AD272" s="139"/>
      <c r="AE272" s="25"/>
      <c r="AF272" s="25"/>
      <c r="AG272" s="25"/>
      <c r="AH272" s="25"/>
      <c r="AI272" s="25"/>
      <c r="AJ272" s="25"/>
      <c r="AK272" s="112"/>
      <c r="AL272" s="113"/>
      <c r="AM272" s="104"/>
      <c r="AN272" s="26"/>
      <c r="AO272" s="135"/>
      <c r="AP272" s="136"/>
      <c r="AQ272" s="136"/>
      <c r="AR272" s="81">
        <f t="shared" si="27"/>
        <v>0</v>
      </c>
      <c r="AS272" s="53">
        <f t="shared" si="26"/>
        <v>0</v>
      </c>
      <c r="AT272" s="6"/>
    </row>
    <row r="273" spans="25:46" ht="12.75">
      <c r="Y273" s="157"/>
      <c r="Z273" s="158"/>
      <c r="AA273" s="37"/>
      <c r="AB273" s="137"/>
      <c r="AC273" s="138"/>
      <c r="AD273" s="139"/>
      <c r="AE273" s="25"/>
      <c r="AF273" s="25"/>
      <c r="AG273" s="25"/>
      <c r="AH273" s="25"/>
      <c r="AI273" s="25"/>
      <c r="AJ273" s="25"/>
      <c r="AK273" s="112"/>
      <c r="AL273" s="113"/>
      <c r="AM273" s="104"/>
      <c r="AN273" s="26"/>
      <c r="AO273" s="135"/>
      <c r="AP273" s="136"/>
      <c r="AQ273" s="136"/>
      <c r="AR273" s="81">
        <f t="shared" si="27"/>
        <v>0</v>
      </c>
      <c r="AS273" s="53">
        <f t="shared" si="26"/>
        <v>0</v>
      </c>
      <c r="AT273" s="6"/>
    </row>
    <row r="274" spans="25:46" ht="12.75">
      <c r="Y274" s="157"/>
      <c r="Z274" s="158"/>
      <c r="AA274" s="37"/>
      <c r="AB274" s="137"/>
      <c r="AC274" s="138"/>
      <c r="AD274" s="139"/>
      <c r="AE274" s="25"/>
      <c r="AF274" s="25"/>
      <c r="AG274" s="25"/>
      <c r="AH274" s="25"/>
      <c r="AI274" s="25"/>
      <c r="AJ274" s="25"/>
      <c r="AK274" s="112"/>
      <c r="AL274" s="113"/>
      <c r="AM274" s="104"/>
      <c r="AN274" s="26"/>
      <c r="AO274" s="135"/>
      <c r="AP274" s="136"/>
      <c r="AQ274" s="136"/>
      <c r="AR274" s="81">
        <f t="shared" si="27"/>
        <v>0</v>
      </c>
      <c r="AS274" s="53">
        <f t="shared" si="26"/>
        <v>0</v>
      </c>
      <c r="AT274" s="6"/>
    </row>
    <row r="275" spans="25:46" ht="12.75">
      <c r="Y275" s="157"/>
      <c r="Z275" s="158"/>
      <c r="AA275" s="37"/>
      <c r="AB275" s="137"/>
      <c r="AC275" s="138"/>
      <c r="AD275" s="139"/>
      <c r="AE275" s="25"/>
      <c r="AF275" s="25"/>
      <c r="AG275" s="25"/>
      <c r="AH275" s="25"/>
      <c r="AI275" s="25"/>
      <c r="AJ275" s="25"/>
      <c r="AK275" s="112"/>
      <c r="AL275" s="113"/>
      <c r="AM275" s="104"/>
      <c r="AN275" s="26"/>
      <c r="AO275" s="135"/>
      <c r="AP275" s="136"/>
      <c r="AQ275" s="136"/>
      <c r="AR275" s="81">
        <f t="shared" si="27"/>
        <v>0</v>
      </c>
      <c r="AS275" s="53">
        <f t="shared" si="26"/>
        <v>0</v>
      </c>
      <c r="AT275" s="6"/>
    </row>
    <row r="276" spans="25:46" ht="12.75">
      <c r="Y276" s="157"/>
      <c r="Z276" s="158"/>
      <c r="AA276" s="37"/>
      <c r="AB276" s="137"/>
      <c r="AC276" s="138"/>
      <c r="AD276" s="139"/>
      <c r="AE276" s="25"/>
      <c r="AF276" s="25"/>
      <c r="AG276" s="25"/>
      <c r="AH276" s="25"/>
      <c r="AI276" s="25"/>
      <c r="AJ276" s="25"/>
      <c r="AK276" s="112"/>
      <c r="AL276" s="113"/>
      <c r="AM276" s="104"/>
      <c r="AN276" s="26"/>
      <c r="AO276" s="135"/>
      <c r="AP276" s="136"/>
      <c r="AQ276" s="136"/>
      <c r="AR276" s="81">
        <f t="shared" si="27"/>
        <v>0</v>
      </c>
      <c r="AS276" s="53">
        <f t="shared" si="26"/>
        <v>0</v>
      </c>
      <c r="AT276" s="6"/>
    </row>
    <row r="277" spans="25:46" ht="12.75">
      <c r="Y277" s="157"/>
      <c r="Z277" s="158"/>
      <c r="AA277" s="37"/>
      <c r="AB277" s="137"/>
      <c r="AC277" s="138"/>
      <c r="AD277" s="139"/>
      <c r="AE277" s="25"/>
      <c r="AF277" s="25"/>
      <c r="AG277" s="25"/>
      <c r="AH277" s="25"/>
      <c r="AI277" s="25"/>
      <c r="AJ277" s="25"/>
      <c r="AK277" s="112"/>
      <c r="AL277" s="113"/>
      <c r="AM277" s="104"/>
      <c r="AN277" s="26"/>
      <c r="AO277" s="135"/>
      <c r="AP277" s="136"/>
      <c r="AQ277" s="136"/>
      <c r="AR277" s="81">
        <f t="shared" si="27"/>
        <v>0</v>
      </c>
      <c r="AS277" s="53">
        <f t="shared" si="26"/>
        <v>0</v>
      </c>
      <c r="AT277" s="6"/>
    </row>
    <row r="278" spans="25:46" ht="12.75">
      <c r="Y278" s="157"/>
      <c r="Z278" s="158"/>
      <c r="AA278" s="37"/>
      <c r="AB278" s="137"/>
      <c r="AC278" s="138"/>
      <c r="AD278" s="139"/>
      <c r="AE278" s="25"/>
      <c r="AF278" s="25"/>
      <c r="AG278" s="25"/>
      <c r="AH278" s="25"/>
      <c r="AI278" s="25"/>
      <c r="AJ278" s="25"/>
      <c r="AK278" s="112"/>
      <c r="AL278" s="113"/>
      <c r="AM278" s="104"/>
      <c r="AN278" s="26"/>
      <c r="AO278" s="135"/>
      <c r="AP278" s="136"/>
      <c r="AQ278" s="136"/>
      <c r="AR278" s="81">
        <f t="shared" si="27"/>
        <v>0</v>
      </c>
      <c r="AS278" s="53">
        <f t="shared" si="26"/>
        <v>0</v>
      </c>
      <c r="AT278" s="6"/>
    </row>
    <row r="279" spans="25:46" ht="12.75">
      <c r="Y279" s="157"/>
      <c r="Z279" s="158"/>
      <c r="AA279" s="37"/>
      <c r="AB279" s="137"/>
      <c r="AC279" s="138"/>
      <c r="AD279" s="139"/>
      <c r="AE279" s="25"/>
      <c r="AF279" s="25"/>
      <c r="AG279" s="25"/>
      <c r="AH279" s="25"/>
      <c r="AI279" s="25"/>
      <c r="AJ279" s="25"/>
      <c r="AK279" s="112"/>
      <c r="AL279" s="113"/>
      <c r="AM279" s="104"/>
      <c r="AN279" s="26"/>
      <c r="AO279" s="135"/>
      <c r="AP279" s="136"/>
      <c r="AQ279" s="136"/>
      <c r="AR279" s="81">
        <f t="shared" si="27"/>
        <v>0</v>
      </c>
      <c r="AS279" s="53">
        <f t="shared" si="26"/>
        <v>0</v>
      </c>
      <c r="AT279" s="6"/>
    </row>
    <row r="280" spans="25:46" ht="12.75">
      <c r="Y280" s="157"/>
      <c r="Z280" s="158"/>
      <c r="AA280" s="37"/>
      <c r="AB280" s="137"/>
      <c r="AC280" s="138"/>
      <c r="AD280" s="139"/>
      <c r="AE280" s="25"/>
      <c r="AF280" s="25"/>
      <c r="AG280" s="25"/>
      <c r="AH280" s="25"/>
      <c r="AI280" s="25"/>
      <c r="AJ280" s="25"/>
      <c r="AK280" s="112"/>
      <c r="AL280" s="113"/>
      <c r="AM280" s="104"/>
      <c r="AN280" s="26"/>
      <c r="AO280" s="135"/>
      <c r="AP280" s="136"/>
      <c r="AQ280" s="136"/>
      <c r="AR280" s="81">
        <f t="shared" si="27"/>
        <v>0</v>
      </c>
      <c r="AS280" s="53">
        <f t="shared" si="26"/>
        <v>0</v>
      </c>
      <c r="AT280" s="6"/>
    </row>
    <row r="281" spans="25:46" ht="12.75">
      <c r="Y281" s="157"/>
      <c r="Z281" s="158"/>
      <c r="AA281" s="37"/>
      <c r="AB281" s="137"/>
      <c r="AC281" s="138"/>
      <c r="AD281" s="139"/>
      <c r="AE281" s="25"/>
      <c r="AF281" s="25"/>
      <c r="AG281" s="25"/>
      <c r="AH281" s="25"/>
      <c r="AI281" s="25"/>
      <c r="AJ281" s="25"/>
      <c r="AK281" s="112"/>
      <c r="AL281" s="113"/>
      <c r="AM281" s="104"/>
      <c r="AN281" s="26"/>
      <c r="AO281" s="135"/>
      <c r="AP281" s="136"/>
      <c r="AQ281" s="136"/>
      <c r="AR281" s="81">
        <f t="shared" si="27"/>
        <v>0</v>
      </c>
      <c r="AS281" s="53">
        <f t="shared" si="26"/>
        <v>0</v>
      </c>
      <c r="AT281" s="6"/>
    </row>
    <row r="282" spans="25:46" ht="12.75">
      <c r="Y282" s="157"/>
      <c r="Z282" s="158"/>
      <c r="AA282" s="37"/>
      <c r="AB282" s="137"/>
      <c r="AC282" s="138"/>
      <c r="AD282" s="139"/>
      <c r="AE282" s="25"/>
      <c r="AF282" s="25"/>
      <c r="AG282" s="25"/>
      <c r="AH282" s="25"/>
      <c r="AI282" s="25"/>
      <c r="AJ282" s="25"/>
      <c r="AK282" s="112"/>
      <c r="AL282" s="113"/>
      <c r="AM282" s="104"/>
      <c r="AN282" s="26"/>
      <c r="AO282" s="135"/>
      <c r="AP282" s="136"/>
      <c r="AQ282" s="136"/>
      <c r="AR282" s="81">
        <f t="shared" si="27"/>
        <v>0</v>
      </c>
      <c r="AS282" s="53">
        <f t="shared" si="26"/>
        <v>0</v>
      </c>
      <c r="AT282" s="6"/>
    </row>
    <row r="283" spans="25:46" ht="12.75">
      <c r="Y283" s="157"/>
      <c r="Z283" s="158"/>
      <c r="AA283" s="37"/>
      <c r="AB283" s="137"/>
      <c r="AC283" s="138"/>
      <c r="AD283" s="139"/>
      <c r="AE283" s="25"/>
      <c r="AF283" s="25"/>
      <c r="AG283" s="25"/>
      <c r="AH283" s="25"/>
      <c r="AI283" s="25"/>
      <c r="AJ283" s="25"/>
      <c r="AK283" s="112"/>
      <c r="AL283" s="113"/>
      <c r="AM283" s="104"/>
      <c r="AN283" s="26"/>
      <c r="AO283" s="135"/>
      <c r="AP283" s="136"/>
      <c r="AQ283" s="136"/>
      <c r="AR283" s="81">
        <f t="shared" si="27"/>
        <v>0</v>
      </c>
      <c r="AS283" s="53">
        <f t="shared" si="26"/>
        <v>0</v>
      </c>
      <c r="AT283" s="6"/>
    </row>
    <row r="284" spans="25:46" ht="12.75">
      <c r="Y284" s="157"/>
      <c r="Z284" s="158"/>
      <c r="AA284" s="37"/>
      <c r="AB284" s="137"/>
      <c r="AC284" s="138"/>
      <c r="AD284" s="139"/>
      <c r="AE284" s="25"/>
      <c r="AF284" s="25"/>
      <c r="AG284" s="25"/>
      <c r="AH284" s="25"/>
      <c r="AI284" s="25"/>
      <c r="AJ284" s="25"/>
      <c r="AK284" s="112"/>
      <c r="AL284" s="113"/>
      <c r="AM284" s="104"/>
      <c r="AN284" s="26"/>
      <c r="AO284" s="135"/>
      <c r="AP284" s="136"/>
      <c r="AQ284" s="136"/>
      <c r="AR284" s="81">
        <f t="shared" si="27"/>
        <v>0</v>
      </c>
      <c r="AS284" s="53">
        <f t="shared" si="26"/>
        <v>0</v>
      </c>
      <c r="AT284" s="6"/>
    </row>
    <row r="285" spans="25:46" ht="12.75">
      <c r="Y285" s="157"/>
      <c r="Z285" s="158"/>
      <c r="AA285" s="37"/>
      <c r="AB285" s="137"/>
      <c r="AC285" s="138"/>
      <c r="AD285" s="139"/>
      <c r="AE285" s="25"/>
      <c r="AF285" s="25"/>
      <c r="AG285" s="25"/>
      <c r="AH285" s="25"/>
      <c r="AI285" s="25"/>
      <c r="AJ285" s="25"/>
      <c r="AK285" s="112"/>
      <c r="AL285" s="113"/>
      <c r="AM285" s="104"/>
      <c r="AN285" s="26"/>
      <c r="AO285" s="135"/>
      <c r="AP285" s="136"/>
      <c r="AQ285" s="136"/>
      <c r="AR285" s="81">
        <f t="shared" si="27"/>
        <v>0</v>
      </c>
      <c r="AS285" s="53">
        <f t="shared" si="26"/>
        <v>0</v>
      </c>
      <c r="AT285" s="6"/>
    </row>
    <row r="286" spans="25:46" ht="12.75">
      <c r="Y286" s="157"/>
      <c r="Z286" s="158"/>
      <c r="AA286" s="37"/>
      <c r="AB286" s="137"/>
      <c r="AC286" s="138"/>
      <c r="AD286" s="139"/>
      <c r="AE286" s="25"/>
      <c r="AF286" s="25"/>
      <c r="AG286" s="25"/>
      <c r="AH286" s="25"/>
      <c r="AI286" s="25"/>
      <c r="AJ286" s="25"/>
      <c r="AK286" s="112"/>
      <c r="AL286" s="113"/>
      <c r="AM286" s="104"/>
      <c r="AN286" s="26"/>
      <c r="AO286" s="135"/>
      <c r="AP286" s="136"/>
      <c r="AQ286" s="136"/>
      <c r="AR286" s="81">
        <f t="shared" si="27"/>
        <v>0</v>
      </c>
      <c r="AS286" s="53">
        <f t="shared" si="26"/>
        <v>0</v>
      </c>
      <c r="AT286" s="6"/>
    </row>
    <row r="287" spans="25:46" ht="13.5" thickBot="1">
      <c r="Y287" s="181" t="s">
        <v>22</v>
      </c>
      <c r="Z287" s="182"/>
      <c r="AA287" s="182"/>
      <c r="AB287" s="182"/>
      <c r="AC287" s="182"/>
      <c r="AD287" s="117"/>
      <c r="AE287" s="11">
        <f aca="true" t="shared" si="28" ref="AE287:AJ287">SUM(AE257:AE286)</f>
        <v>0</v>
      </c>
      <c r="AF287" s="11">
        <f t="shared" si="28"/>
        <v>0</v>
      </c>
      <c r="AG287" s="11">
        <f t="shared" si="28"/>
        <v>0</v>
      </c>
      <c r="AH287" s="11">
        <f t="shared" si="28"/>
        <v>0</v>
      </c>
      <c r="AI287" s="11">
        <f t="shared" si="28"/>
        <v>0</v>
      </c>
      <c r="AJ287" s="11">
        <f t="shared" si="28"/>
        <v>0</v>
      </c>
      <c r="AK287" s="67"/>
      <c r="AL287" s="85"/>
      <c r="AM287" s="105"/>
      <c r="AN287" s="12">
        <f>SUM(AN257:AN286)</f>
        <v>0</v>
      </c>
      <c r="AO287" s="67"/>
      <c r="AP287" s="68"/>
      <c r="AQ287" s="68"/>
      <c r="AR287" s="85"/>
      <c r="AS287" s="3"/>
      <c r="AT287" s="6"/>
    </row>
    <row r="288" spans="25:46" ht="13.5" thickBot="1">
      <c r="Y288" s="207"/>
      <c r="Z288" s="208"/>
      <c r="AA288" s="208"/>
      <c r="AB288" s="208"/>
      <c r="AC288" s="208"/>
      <c r="AD288" s="208"/>
      <c r="AE288" s="208"/>
      <c r="AF288" s="208"/>
      <c r="AG288" s="208"/>
      <c r="AH288" s="208"/>
      <c r="AI288" s="208"/>
      <c r="AJ288" s="208"/>
      <c r="AK288" s="208"/>
      <c r="AL288" s="208"/>
      <c r="AM288" s="208"/>
      <c r="AN288" s="208"/>
      <c r="AO288" s="208"/>
      <c r="AP288" s="208"/>
      <c r="AQ288" s="197" t="s">
        <v>19</v>
      </c>
      <c r="AR288" s="198"/>
      <c r="AS288" s="47"/>
      <c r="AT288" s="6"/>
    </row>
    <row r="289" spans="25:46" ht="16.5" thickBot="1">
      <c r="Y289" s="155" t="s">
        <v>37</v>
      </c>
      <c r="Z289" s="156"/>
      <c r="AA289" s="156"/>
      <c r="AB289" s="156"/>
      <c r="AC289" s="156"/>
      <c r="AD289" s="156"/>
      <c r="AE289" s="156"/>
      <c r="AF289" s="156"/>
      <c r="AG289" s="156"/>
      <c r="AH289" s="156"/>
      <c r="AI289" s="156"/>
      <c r="AJ289" s="156"/>
      <c r="AK289" s="156"/>
      <c r="AL289" s="156"/>
      <c r="AM289" s="156"/>
      <c r="AN289" s="156"/>
      <c r="AO289" s="156"/>
      <c r="AP289" s="156"/>
      <c r="AQ289" s="199">
        <v>8</v>
      </c>
      <c r="AR289" s="200"/>
      <c r="AS289" s="48"/>
      <c r="AT289" s="6"/>
    </row>
    <row r="290" spans="25:46" ht="13.5" thickBot="1">
      <c r="Y290" s="201" t="s">
        <v>0</v>
      </c>
      <c r="Z290" s="202"/>
      <c r="AA290" s="202"/>
      <c r="AB290" s="202"/>
      <c r="AC290" s="202"/>
      <c r="AD290" s="202"/>
      <c r="AE290" s="202"/>
      <c r="AF290" s="202"/>
      <c r="AG290" s="202"/>
      <c r="AH290" s="202"/>
      <c r="AI290" s="202"/>
      <c r="AJ290" s="202"/>
      <c r="AK290" s="202"/>
      <c r="AL290" s="202"/>
      <c r="AM290" s="202"/>
      <c r="AN290" s="202"/>
      <c r="AO290" s="202"/>
      <c r="AP290" s="202"/>
      <c r="AQ290" s="202"/>
      <c r="AR290" s="203"/>
      <c r="AS290" s="41"/>
      <c r="AT290" s="6"/>
    </row>
    <row r="291" spans="25:46" ht="13.5" thickBot="1">
      <c r="Y291" s="99">
        <f>$Y$4</f>
        <v>2018</v>
      </c>
      <c r="Z291" s="33"/>
      <c r="AA291" s="33"/>
      <c r="AB291" s="17">
        <f>$AB$4</f>
        <v>0</v>
      </c>
      <c r="AC291" s="20" t="s">
        <v>1</v>
      </c>
      <c r="AD291" s="21">
        <f>$AD$4</f>
        <v>0</v>
      </c>
      <c r="AE291" s="209"/>
      <c r="AF291" s="210"/>
      <c r="AG291" s="185"/>
      <c r="AH291" s="186"/>
      <c r="AI291" s="186"/>
      <c r="AJ291" s="186"/>
      <c r="AK291" s="186"/>
      <c r="AL291" s="186"/>
      <c r="AM291" s="186"/>
      <c r="AN291" s="186"/>
      <c r="AO291" s="186"/>
      <c r="AP291" s="186"/>
      <c r="AQ291" s="186"/>
      <c r="AR291" s="187"/>
      <c r="AS291" s="39"/>
      <c r="AT291" s="6"/>
    </row>
    <row r="292" spans="25:46" ht="13.5" thickBot="1">
      <c r="Y292" s="168" t="s">
        <v>2</v>
      </c>
      <c r="Z292" s="169"/>
      <c r="AA292" s="169"/>
      <c r="AB292" s="170"/>
      <c r="AC292" s="171">
        <f>$AC$5</f>
        <v>0</v>
      </c>
      <c r="AD292" s="171"/>
      <c r="AE292" s="171"/>
      <c r="AF292" s="171"/>
      <c r="AG292" s="171"/>
      <c r="AH292" s="171"/>
      <c r="AI292" s="171"/>
      <c r="AJ292" s="19"/>
      <c r="AK292" s="13"/>
      <c r="AL292" s="13"/>
      <c r="AM292" s="18"/>
      <c r="AN292" s="18"/>
      <c r="AO292" s="18"/>
      <c r="AP292" s="18"/>
      <c r="AQ292" s="3"/>
      <c r="AR292" s="10"/>
      <c r="AS292" s="3"/>
      <c r="AT292" s="6"/>
    </row>
    <row r="293" spans="25:46" ht="13.5" thickBot="1">
      <c r="Y293" s="161"/>
      <c r="Z293" s="162"/>
      <c r="AA293" s="162"/>
      <c r="AB293" s="162"/>
      <c r="AC293" s="162"/>
      <c r="AD293" s="162"/>
      <c r="AE293" s="162"/>
      <c r="AF293" s="162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3"/>
      <c r="AS293" s="40"/>
      <c r="AT293" s="6"/>
    </row>
    <row r="294" spans="25:46" ht="13.5" thickBot="1">
      <c r="Y294" s="204"/>
      <c r="Z294" s="205"/>
      <c r="AA294" s="205"/>
      <c r="AB294" s="206"/>
      <c r="AC294" s="206"/>
      <c r="AD294" s="118"/>
      <c r="AE294" s="140" t="s">
        <v>38</v>
      </c>
      <c r="AF294" s="141"/>
      <c r="AG294" s="141"/>
      <c r="AH294" s="141"/>
      <c r="AI294" s="141"/>
      <c r="AJ294" s="141"/>
      <c r="AK294" s="141"/>
      <c r="AL294" s="142"/>
      <c r="AM294" s="192" t="s">
        <v>39</v>
      </c>
      <c r="AN294" s="193"/>
      <c r="AO294" s="193"/>
      <c r="AP294" s="193"/>
      <c r="AQ294" s="193"/>
      <c r="AR294" s="194"/>
      <c r="AS294" s="49"/>
      <c r="AT294" s="6"/>
    </row>
    <row r="295" spans="25:46" ht="16.5" customHeight="1">
      <c r="Y295" s="226" t="s">
        <v>42</v>
      </c>
      <c r="Z295" s="227"/>
      <c r="AA295" s="34"/>
      <c r="AB295" s="143" t="s">
        <v>14</v>
      </c>
      <c r="AC295" s="144"/>
      <c r="AD295" s="145"/>
      <c r="AE295" s="166"/>
      <c r="AF295" s="166"/>
      <c r="AG295" s="166"/>
      <c r="AH295" s="166"/>
      <c r="AI295" s="166"/>
      <c r="AJ295" s="167"/>
      <c r="AK295" s="188"/>
      <c r="AL295" s="189"/>
      <c r="AM295" s="15"/>
      <c r="AN295" s="195" t="s">
        <v>33</v>
      </c>
      <c r="AO295" s="196"/>
      <c r="AP295" s="196"/>
      <c r="AQ295" s="70"/>
      <c r="AR295" s="71"/>
      <c r="AS295" s="50"/>
      <c r="AT295" s="6"/>
    </row>
    <row r="296" spans="25:46" ht="12.75">
      <c r="Y296" s="277"/>
      <c r="Z296" s="278"/>
      <c r="AA296" s="35"/>
      <c r="AB296" s="146"/>
      <c r="AC296" s="147"/>
      <c r="AD296" s="148"/>
      <c r="AE296" s="159"/>
      <c r="AF296" s="159"/>
      <c r="AG296" s="160"/>
      <c r="AH296" s="159"/>
      <c r="AI296" s="159"/>
      <c r="AJ296" s="160"/>
      <c r="AK296" s="164"/>
      <c r="AL296" s="165"/>
      <c r="AM296" s="16"/>
      <c r="AN296" s="190" t="s">
        <v>45</v>
      </c>
      <c r="AO296" s="191"/>
      <c r="AP296" s="191"/>
      <c r="AQ296" s="73"/>
      <c r="AR296" s="72"/>
      <c r="AS296" s="51"/>
      <c r="AT296" s="6"/>
    </row>
    <row r="297" spans="25:46" ht="12.75">
      <c r="Y297" s="277"/>
      <c r="Z297" s="278"/>
      <c r="AA297" s="36"/>
      <c r="AB297" s="149"/>
      <c r="AC297" s="150"/>
      <c r="AD297" s="151"/>
      <c r="AE297" s="101" t="s">
        <v>44</v>
      </c>
      <c r="AF297" s="102" t="s">
        <v>15</v>
      </c>
      <c r="AG297" s="102" t="s">
        <v>16</v>
      </c>
      <c r="AH297" s="101" t="s">
        <v>44</v>
      </c>
      <c r="AI297" s="102" t="s">
        <v>15</v>
      </c>
      <c r="AJ297" s="102" t="s">
        <v>16</v>
      </c>
      <c r="AK297" s="110"/>
      <c r="AL297" s="111"/>
      <c r="AM297" s="103"/>
      <c r="AN297" s="116"/>
      <c r="AO297" s="82"/>
      <c r="AP297" s="83"/>
      <c r="AQ297" s="84"/>
      <c r="AR297" s="74"/>
      <c r="AS297" s="52"/>
      <c r="AT297" s="6"/>
    </row>
    <row r="298" spans="25:46" ht="12.75">
      <c r="Y298" s="215"/>
      <c r="Z298" s="216"/>
      <c r="AA298" s="38"/>
      <c r="AB298" s="152" t="s">
        <v>23</v>
      </c>
      <c r="AC298" s="153"/>
      <c r="AD298" s="154"/>
      <c r="AE298" s="9">
        <f aca="true" t="shared" si="29" ref="AE298:AJ298">AE287</f>
        <v>0</v>
      </c>
      <c r="AF298" s="9">
        <f t="shared" si="29"/>
        <v>0</v>
      </c>
      <c r="AG298" s="9">
        <f t="shared" si="29"/>
        <v>0</v>
      </c>
      <c r="AH298" s="9">
        <f t="shared" si="29"/>
        <v>0</v>
      </c>
      <c r="AI298" s="9">
        <f t="shared" si="29"/>
        <v>0</v>
      </c>
      <c r="AJ298" s="9">
        <f t="shared" si="29"/>
        <v>0</v>
      </c>
      <c r="AK298" s="98"/>
      <c r="AL298" s="10"/>
      <c r="AM298" s="104"/>
      <c r="AN298" s="9">
        <f>AN287</f>
        <v>0</v>
      </c>
      <c r="AO298" s="98">
        <f>AO273</f>
        <v>0</v>
      </c>
      <c r="AP298" s="3">
        <f>AP273</f>
        <v>0</v>
      </c>
      <c r="AQ298" s="13">
        <f>AQ273</f>
        <v>0</v>
      </c>
      <c r="AR298" s="14">
        <f>AR273</f>
        <v>0</v>
      </c>
      <c r="AS298" s="13"/>
      <c r="AT298" s="6"/>
    </row>
    <row r="299" spans="25:46" ht="12.75">
      <c r="Y299" s="157"/>
      <c r="Z299" s="158"/>
      <c r="AA299" s="37"/>
      <c r="AB299" s="137"/>
      <c r="AC299" s="138"/>
      <c r="AD299" s="139"/>
      <c r="AE299" s="25"/>
      <c r="AF299" s="25"/>
      <c r="AG299" s="25"/>
      <c r="AH299" s="25"/>
      <c r="AI299" s="25"/>
      <c r="AJ299" s="25"/>
      <c r="AK299" s="112"/>
      <c r="AL299" s="113"/>
      <c r="AM299" s="104"/>
      <c r="AN299" s="26"/>
      <c r="AO299" s="135"/>
      <c r="AP299" s="136"/>
      <c r="AQ299" s="136"/>
      <c r="AR299" s="81">
        <f>SUM(AQ299:AQ299)</f>
        <v>0</v>
      </c>
      <c r="AS299" s="53">
        <f aca="true" t="shared" si="30" ref="AS299:AS327">IF(AT299="orimlig redovisning",1,0)</f>
        <v>0</v>
      </c>
      <c r="AT299" s="6"/>
    </row>
    <row r="300" spans="25:46" ht="12.75">
      <c r="Y300" s="157"/>
      <c r="Z300" s="158"/>
      <c r="AA300" s="37"/>
      <c r="AB300" s="137"/>
      <c r="AC300" s="138"/>
      <c r="AD300" s="139"/>
      <c r="AE300" s="25"/>
      <c r="AF300" s="25"/>
      <c r="AG300" s="25"/>
      <c r="AH300" s="25"/>
      <c r="AI300" s="25"/>
      <c r="AJ300" s="25"/>
      <c r="AK300" s="112"/>
      <c r="AL300" s="113"/>
      <c r="AM300" s="104"/>
      <c r="AN300" s="26"/>
      <c r="AO300" s="135"/>
      <c r="AP300" s="136"/>
      <c r="AQ300" s="136"/>
      <c r="AR300" s="81">
        <f aca="true" t="shared" si="31" ref="AR300:AR327">SUM(AQ300:AQ300)</f>
        <v>0</v>
      </c>
      <c r="AS300" s="53">
        <f t="shared" si="30"/>
        <v>0</v>
      </c>
      <c r="AT300" s="6"/>
    </row>
    <row r="301" spans="25:46" ht="12.75">
      <c r="Y301" s="157"/>
      <c r="Z301" s="158"/>
      <c r="AA301" s="37"/>
      <c r="AB301" s="137"/>
      <c r="AC301" s="138"/>
      <c r="AD301" s="139"/>
      <c r="AE301" s="25"/>
      <c r="AF301" s="25"/>
      <c r="AG301" s="25"/>
      <c r="AH301" s="25"/>
      <c r="AI301" s="25"/>
      <c r="AJ301" s="25"/>
      <c r="AK301" s="112"/>
      <c r="AL301" s="113"/>
      <c r="AM301" s="104"/>
      <c r="AN301" s="26"/>
      <c r="AO301" s="135"/>
      <c r="AP301" s="136"/>
      <c r="AQ301" s="136"/>
      <c r="AR301" s="81">
        <f t="shared" si="31"/>
        <v>0</v>
      </c>
      <c r="AS301" s="53">
        <f t="shared" si="30"/>
        <v>0</v>
      </c>
      <c r="AT301" s="6"/>
    </row>
    <row r="302" spans="25:46" ht="12.75">
      <c r="Y302" s="157"/>
      <c r="Z302" s="158"/>
      <c r="AA302" s="37"/>
      <c r="AB302" s="137"/>
      <c r="AC302" s="138"/>
      <c r="AD302" s="139"/>
      <c r="AE302" s="25"/>
      <c r="AF302" s="25"/>
      <c r="AG302" s="25"/>
      <c r="AH302" s="25"/>
      <c r="AI302" s="25"/>
      <c r="AJ302" s="25"/>
      <c r="AK302" s="112"/>
      <c r="AL302" s="113"/>
      <c r="AM302" s="104"/>
      <c r="AN302" s="26"/>
      <c r="AO302" s="135"/>
      <c r="AP302" s="136"/>
      <c r="AQ302" s="136"/>
      <c r="AR302" s="81">
        <f t="shared" si="31"/>
        <v>0</v>
      </c>
      <c r="AS302" s="53">
        <f t="shared" si="30"/>
        <v>0</v>
      </c>
      <c r="AT302" s="6"/>
    </row>
    <row r="303" spans="25:46" ht="12.75">
      <c r="Y303" s="157"/>
      <c r="Z303" s="158"/>
      <c r="AA303" s="37"/>
      <c r="AB303" s="137"/>
      <c r="AC303" s="138"/>
      <c r="AD303" s="139"/>
      <c r="AE303" s="25"/>
      <c r="AF303" s="25"/>
      <c r="AG303" s="25"/>
      <c r="AH303" s="25"/>
      <c r="AI303" s="25"/>
      <c r="AJ303" s="25"/>
      <c r="AK303" s="112"/>
      <c r="AL303" s="113"/>
      <c r="AM303" s="104"/>
      <c r="AN303" s="26"/>
      <c r="AO303" s="135"/>
      <c r="AP303" s="136"/>
      <c r="AQ303" s="136"/>
      <c r="AR303" s="81">
        <f t="shared" si="31"/>
        <v>0</v>
      </c>
      <c r="AS303" s="53">
        <f t="shared" si="30"/>
        <v>0</v>
      </c>
      <c r="AT303" s="6"/>
    </row>
    <row r="304" spans="25:46" ht="12.75">
      <c r="Y304" s="157"/>
      <c r="Z304" s="158"/>
      <c r="AA304" s="37"/>
      <c r="AB304" s="137"/>
      <c r="AC304" s="138"/>
      <c r="AD304" s="139"/>
      <c r="AE304" s="25"/>
      <c r="AF304" s="25"/>
      <c r="AG304" s="25"/>
      <c r="AH304" s="25"/>
      <c r="AI304" s="25"/>
      <c r="AJ304" s="25"/>
      <c r="AK304" s="112"/>
      <c r="AL304" s="113"/>
      <c r="AM304" s="104"/>
      <c r="AN304" s="26"/>
      <c r="AO304" s="135"/>
      <c r="AP304" s="136"/>
      <c r="AQ304" s="136"/>
      <c r="AR304" s="81">
        <f t="shared" si="31"/>
        <v>0</v>
      </c>
      <c r="AS304" s="53">
        <f t="shared" si="30"/>
        <v>0</v>
      </c>
      <c r="AT304" s="6"/>
    </row>
    <row r="305" spans="25:46" ht="12.75">
      <c r="Y305" s="157"/>
      <c r="Z305" s="158"/>
      <c r="AA305" s="37"/>
      <c r="AB305" s="137"/>
      <c r="AC305" s="138"/>
      <c r="AD305" s="139"/>
      <c r="AE305" s="25"/>
      <c r="AF305" s="25"/>
      <c r="AG305" s="25"/>
      <c r="AH305" s="25"/>
      <c r="AI305" s="25"/>
      <c r="AJ305" s="25"/>
      <c r="AK305" s="112"/>
      <c r="AL305" s="113"/>
      <c r="AM305" s="104"/>
      <c r="AN305" s="26"/>
      <c r="AO305" s="135"/>
      <c r="AP305" s="136"/>
      <c r="AQ305" s="136"/>
      <c r="AR305" s="81">
        <f t="shared" si="31"/>
        <v>0</v>
      </c>
      <c r="AS305" s="53">
        <f t="shared" si="30"/>
        <v>0</v>
      </c>
      <c r="AT305" s="6"/>
    </row>
    <row r="306" spans="25:46" ht="12.75">
      <c r="Y306" s="157"/>
      <c r="Z306" s="158"/>
      <c r="AA306" s="37"/>
      <c r="AB306" s="137"/>
      <c r="AC306" s="138"/>
      <c r="AD306" s="139"/>
      <c r="AE306" s="25"/>
      <c r="AF306" s="25"/>
      <c r="AG306" s="25"/>
      <c r="AH306" s="25"/>
      <c r="AI306" s="25"/>
      <c r="AJ306" s="25"/>
      <c r="AK306" s="112"/>
      <c r="AL306" s="113"/>
      <c r="AM306" s="104"/>
      <c r="AN306" s="26"/>
      <c r="AO306" s="135"/>
      <c r="AP306" s="136"/>
      <c r="AQ306" s="136"/>
      <c r="AR306" s="81">
        <f t="shared" si="31"/>
        <v>0</v>
      </c>
      <c r="AS306" s="53">
        <f t="shared" si="30"/>
        <v>0</v>
      </c>
      <c r="AT306" s="6"/>
    </row>
    <row r="307" spans="25:46" ht="12.75">
      <c r="Y307" s="157"/>
      <c r="Z307" s="158"/>
      <c r="AA307" s="37"/>
      <c r="AB307" s="137"/>
      <c r="AC307" s="138"/>
      <c r="AD307" s="139"/>
      <c r="AE307" s="25"/>
      <c r="AF307" s="25"/>
      <c r="AG307" s="25"/>
      <c r="AH307" s="25"/>
      <c r="AI307" s="25"/>
      <c r="AJ307" s="25"/>
      <c r="AK307" s="112"/>
      <c r="AL307" s="113"/>
      <c r="AM307" s="104"/>
      <c r="AN307" s="26"/>
      <c r="AO307" s="135"/>
      <c r="AP307" s="136"/>
      <c r="AQ307" s="136"/>
      <c r="AR307" s="81">
        <f t="shared" si="31"/>
        <v>0</v>
      </c>
      <c r="AS307" s="53">
        <f t="shared" si="30"/>
        <v>0</v>
      </c>
      <c r="AT307" s="6"/>
    </row>
    <row r="308" spans="25:46" ht="12.75">
      <c r="Y308" s="157"/>
      <c r="Z308" s="158"/>
      <c r="AA308" s="37"/>
      <c r="AB308" s="137"/>
      <c r="AC308" s="138"/>
      <c r="AD308" s="139"/>
      <c r="AE308" s="25"/>
      <c r="AF308" s="25"/>
      <c r="AG308" s="25"/>
      <c r="AH308" s="25"/>
      <c r="AI308" s="25"/>
      <c r="AJ308" s="25"/>
      <c r="AK308" s="112"/>
      <c r="AL308" s="113"/>
      <c r="AM308" s="104"/>
      <c r="AN308" s="26"/>
      <c r="AO308" s="135"/>
      <c r="AP308" s="136"/>
      <c r="AQ308" s="136"/>
      <c r="AR308" s="81">
        <f t="shared" si="31"/>
        <v>0</v>
      </c>
      <c r="AS308" s="53">
        <f t="shared" si="30"/>
        <v>0</v>
      </c>
      <c r="AT308" s="6"/>
    </row>
    <row r="309" spans="25:46" ht="12.75">
      <c r="Y309" s="157"/>
      <c r="Z309" s="158"/>
      <c r="AA309" s="37"/>
      <c r="AB309" s="137"/>
      <c r="AC309" s="138"/>
      <c r="AD309" s="139"/>
      <c r="AE309" s="25"/>
      <c r="AF309" s="25"/>
      <c r="AG309" s="25"/>
      <c r="AH309" s="25"/>
      <c r="AI309" s="25"/>
      <c r="AJ309" s="25"/>
      <c r="AK309" s="112"/>
      <c r="AL309" s="113"/>
      <c r="AM309" s="104"/>
      <c r="AN309" s="26"/>
      <c r="AO309" s="135"/>
      <c r="AP309" s="136"/>
      <c r="AQ309" s="136"/>
      <c r="AR309" s="81">
        <f t="shared" si="31"/>
        <v>0</v>
      </c>
      <c r="AS309" s="53">
        <f t="shared" si="30"/>
        <v>0</v>
      </c>
      <c r="AT309" s="6"/>
    </row>
    <row r="310" spans="25:46" ht="12.75">
      <c r="Y310" s="157"/>
      <c r="Z310" s="158"/>
      <c r="AA310" s="37"/>
      <c r="AB310" s="137"/>
      <c r="AC310" s="138"/>
      <c r="AD310" s="139"/>
      <c r="AE310" s="25"/>
      <c r="AF310" s="25"/>
      <c r="AG310" s="25"/>
      <c r="AH310" s="25"/>
      <c r="AI310" s="25"/>
      <c r="AJ310" s="25"/>
      <c r="AK310" s="112"/>
      <c r="AL310" s="113"/>
      <c r="AM310" s="104"/>
      <c r="AN310" s="26"/>
      <c r="AO310" s="135"/>
      <c r="AP310" s="136"/>
      <c r="AQ310" s="136"/>
      <c r="AR310" s="81">
        <f t="shared" si="31"/>
        <v>0</v>
      </c>
      <c r="AS310" s="53">
        <f t="shared" si="30"/>
        <v>0</v>
      </c>
      <c r="AT310" s="6"/>
    </row>
    <row r="311" spans="25:46" ht="12.75">
      <c r="Y311" s="157"/>
      <c r="Z311" s="158"/>
      <c r="AA311" s="37"/>
      <c r="AB311" s="137"/>
      <c r="AC311" s="138"/>
      <c r="AD311" s="139"/>
      <c r="AE311" s="25"/>
      <c r="AF311" s="25"/>
      <c r="AG311" s="25"/>
      <c r="AH311" s="25"/>
      <c r="AI311" s="25"/>
      <c r="AJ311" s="25"/>
      <c r="AK311" s="112"/>
      <c r="AL311" s="113"/>
      <c r="AM311" s="104"/>
      <c r="AN311" s="26"/>
      <c r="AO311" s="135"/>
      <c r="AP311" s="136"/>
      <c r="AQ311" s="136"/>
      <c r="AR311" s="81">
        <f t="shared" si="31"/>
        <v>0</v>
      </c>
      <c r="AS311" s="53">
        <f t="shared" si="30"/>
        <v>0</v>
      </c>
      <c r="AT311" s="6"/>
    </row>
    <row r="312" spans="25:46" ht="12.75">
      <c r="Y312" s="157"/>
      <c r="Z312" s="158"/>
      <c r="AA312" s="37"/>
      <c r="AB312" s="137"/>
      <c r="AC312" s="138"/>
      <c r="AD312" s="139"/>
      <c r="AE312" s="25"/>
      <c r="AF312" s="25"/>
      <c r="AG312" s="25"/>
      <c r="AH312" s="25"/>
      <c r="AI312" s="25"/>
      <c r="AJ312" s="25"/>
      <c r="AK312" s="112"/>
      <c r="AL312" s="113"/>
      <c r="AM312" s="104"/>
      <c r="AN312" s="26"/>
      <c r="AO312" s="135"/>
      <c r="AP312" s="136"/>
      <c r="AQ312" s="136"/>
      <c r="AR312" s="81">
        <f t="shared" si="31"/>
        <v>0</v>
      </c>
      <c r="AS312" s="53">
        <f t="shared" si="30"/>
        <v>0</v>
      </c>
      <c r="AT312" s="6"/>
    </row>
    <row r="313" spans="25:46" ht="12.75">
      <c r="Y313" s="157"/>
      <c r="Z313" s="158"/>
      <c r="AA313" s="37"/>
      <c r="AB313" s="137"/>
      <c r="AC313" s="138"/>
      <c r="AD313" s="139"/>
      <c r="AE313" s="25"/>
      <c r="AF313" s="25"/>
      <c r="AG313" s="25"/>
      <c r="AH313" s="25"/>
      <c r="AI313" s="25"/>
      <c r="AJ313" s="25"/>
      <c r="AK313" s="112"/>
      <c r="AL313" s="113"/>
      <c r="AM313" s="104"/>
      <c r="AN313" s="26"/>
      <c r="AO313" s="135"/>
      <c r="AP313" s="136"/>
      <c r="AQ313" s="136"/>
      <c r="AR313" s="81">
        <f t="shared" si="31"/>
        <v>0</v>
      </c>
      <c r="AS313" s="53">
        <f t="shared" si="30"/>
        <v>0</v>
      </c>
      <c r="AT313" s="6"/>
    </row>
    <row r="314" spans="25:46" ht="12.75">
      <c r="Y314" s="157"/>
      <c r="Z314" s="158"/>
      <c r="AA314" s="37"/>
      <c r="AB314" s="137"/>
      <c r="AC314" s="138"/>
      <c r="AD314" s="139"/>
      <c r="AE314" s="25"/>
      <c r="AF314" s="25"/>
      <c r="AG314" s="25"/>
      <c r="AH314" s="25"/>
      <c r="AI314" s="25"/>
      <c r="AJ314" s="25"/>
      <c r="AK314" s="112"/>
      <c r="AL314" s="113"/>
      <c r="AM314" s="104"/>
      <c r="AN314" s="26"/>
      <c r="AO314" s="135"/>
      <c r="AP314" s="136"/>
      <c r="AQ314" s="136"/>
      <c r="AR314" s="81">
        <f t="shared" si="31"/>
        <v>0</v>
      </c>
      <c r="AS314" s="53">
        <f t="shared" si="30"/>
        <v>0</v>
      </c>
      <c r="AT314" s="6"/>
    </row>
    <row r="315" spans="25:46" ht="12.75">
      <c r="Y315" s="157"/>
      <c r="Z315" s="158"/>
      <c r="AA315" s="37"/>
      <c r="AB315" s="137"/>
      <c r="AC315" s="138"/>
      <c r="AD315" s="139"/>
      <c r="AE315" s="25"/>
      <c r="AF315" s="25"/>
      <c r="AG315" s="25"/>
      <c r="AH315" s="25"/>
      <c r="AI315" s="25"/>
      <c r="AJ315" s="25"/>
      <c r="AK315" s="112"/>
      <c r="AL315" s="113"/>
      <c r="AM315" s="104"/>
      <c r="AN315" s="26"/>
      <c r="AO315" s="135"/>
      <c r="AP315" s="136"/>
      <c r="AQ315" s="136"/>
      <c r="AR315" s="81">
        <f t="shared" si="31"/>
        <v>0</v>
      </c>
      <c r="AS315" s="53">
        <f t="shared" si="30"/>
        <v>0</v>
      </c>
      <c r="AT315" s="6"/>
    </row>
    <row r="316" spans="25:46" ht="12.75">
      <c r="Y316" s="157"/>
      <c r="Z316" s="158"/>
      <c r="AA316" s="37"/>
      <c r="AB316" s="137"/>
      <c r="AC316" s="138"/>
      <c r="AD316" s="139"/>
      <c r="AE316" s="25"/>
      <c r="AF316" s="25"/>
      <c r="AG316" s="25"/>
      <c r="AH316" s="25"/>
      <c r="AI316" s="25"/>
      <c r="AJ316" s="25"/>
      <c r="AK316" s="112"/>
      <c r="AL316" s="113"/>
      <c r="AM316" s="104"/>
      <c r="AN316" s="26"/>
      <c r="AO316" s="135"/>
      <c r="AP316" s="136"/>
      <c r="AQ316" s="136"/>
      <c r="AR316" s="81">
        <f t="shared" si="31"/>
        <v>0</v>
      </c>
      <c r="AS316" s="53">
        <f t="shared" si="30"/>
        <v>0</v>
      </c>
      <c r="AT316" s="6"/>
    </row>
    <row r="317" spans="25:46" ht="12.75">
      <c r="Y317" s="157"/>
      <c r="Z317" s="158"/>
      <c r="AA317" s="37"/>
      <c r="AB317" s="137"/>
      <c r="AC317" s="138"/>
      <c r="AD317" s="139"/>
      <c r="AE317" s="25"/>
      <c r="AF317" s="25"/>
      <c r="AG317" s="25"/>
      <c r="AH317" s="25"/>
      <c r="AI317" s="25"/>
      <c r="AJ317" s="25"/>
      <c r="AK317" s="112"/>
      <c r="AL317" s="113"/>
      <c r="AM317" s="104"/>
      <c r="AN317" s="26"/>
      <c r="AO317" s="135"/>
      <c r="AP317" s="136"/>
      <c r="AQ317" s="136"/>
      <c r="AR317" s="81">
        <f t="shared" si="31"/>
        <v>0</v>
      </c>
      <c r="AS317" s="53">
        <f t="shared" si="30"/>
        <v>0</v>
      </c>
      <c r="AT317" s="6"/>
    </row>
    <row r="318" spans="25:46" ht="12.75">
      <c r="Y318" s="157"/>
      <c r="Z318" s="158"/>
      <c r="AA318" s="37"/>
      <c r="AB318" s="137"/>
      <c r="AC318" s="138"/>
      <c r="AD318" s="139"/>
      <c r="AE318" s="25"/>
      <c r="AF318" s="25"/>
      <c r="AG318" s="25"/>
      <c r="AH318" s="25"/>
      <c r="AI318" s="25"/>
      <c r="AJ318" s="25"/>
      <c r="AK318" s="112"/>
      <c r="AL318" s="113"/>
      <c r="AM318" s="104"/>
      <c r="AN318" s="26"/>
      <c r="AO318" s="135"/>
      <c r="AP318" s="136"/>
      <c r="AQ318" s="136"/>
      <c r="AR318" s="81">
        <f t="shared" si="31"/>
        <v>0</v>
      </c>
      <c r="AS318" s="53">
        <f t="shared" si="30"/>
        <v>0</v>
      </c>
      <c r="AT318" s="6"/>
    </row>
    <row r="319" spans="25:46" ht="12.75">
      <c r="Y319" s="157"/>
      <c r="Z319" s="158"/>
      <c r="AA319" s="37"/>
      <c r="AB319" s="137"/>
      <c r="AC319" s="138"/>
      <c r="AD319" s="139"/>
      <c r="AE319" s="25"/>
      <c r="AF319" s="25"/>
      <c r="AG319" s="25"/>
      <c r="AH319" s="25"/>
      <c r="AI319" s="25"/>
      <c r="AJ319" s="25"/>
      <c r="AK319" s="112"/>
      <c r="AL319" s="113"/>
      <c r="AM319" s="104"/>
      <c r="AN319" s="26"/>
      <c r="AO319" s="135"/>
      <c r="AP319" s="136"/>
      <c r="AQ319" s="136"/>
      <c r="AR319" s="81">
        <f t="shared" si="31"/>
        <v>0</v>
      </c>
      <c r="AS319" s="53">
        <f t="shared" si="30"/>
        <v>0</v>
      </c>
      <c r="AT319" s="6"/>
    </row>
    <row r="320" spans="25:46" ht="12.75">
      <c r="Y320" s="157"/>
      <c r="Z320" s="158"/>
      <c r="AA320" s="37"/>
      <c r="AB320" s="137"/>
      <c r="AC320" s="138"/>
      <c r="AD320" s="139"/>
      <c r="AE320" s="25"/>
      <c r="AF320" s="25"/>
      <c r="AG320" s="25"/>
      <c r="AH320" s="25"/>
      <c r="AI320" s="25"/>
      <c r="AJ320" s="25"/>
      <c r="AK320" s="112"/>
      <c r="AL320" s="113"/>
      <c r="AM320" s="104"/>
      <c r="AN320" s="26"/>
      <c r="AO320" s="135"/>
      <c r="AP320" s="136"/>
      <c r="AQ320" s="136"/>
      <c r="AR320" s="81">
        <f t="shared" si="31"/>
        <v>0</v>
      </c>
      <c r="AS320" s="53">
        <f t="shared" si="30"/>
        <v>0</v>
      </c>
      <c r="AT320" s="6"/>
    </row>
    <row r="321" spans="25:46" ht="12.75">
      <c r="Y321" s="157"/>
      <c r="Z321" s="158"/>
      <c r="AA321" s="37"/>
      <c r="AB321" s="137"/>
      <c r="AC321" s="138"/>
      <c r="AD321" s="139"/>
      <c r="AE321" s="25"/>
      <c r="AF321" s="25"/>
      <c r="AG321" s="25"/>
      <c r="AH321" s="25"/>
      <c r="AI321" s="25"/>
      <c r="AJ321" s="25"/>
      <c r="AK321" s="112"/>
      <c r="AL321" s="113"/>
      <c r="AM321" s="104"/>
      <c r="AN321" s="26"/>
      <c r="AO321" s="135"/>
      <c r="AP321" s="136"/>
      <c r="AQ321" s="136"/>
      <c r="AR321" s="81">
        <f t="shared" si="31"/>
        <v>0</v>
      </c>
      <c r="AS321" s="53">
        <f t="shared" si="30"/>
        <v>0</v>
      </c>
      <c r="AT321" s="6"/>
    </row>
    <row r="322" spans="25:46" ht="12.75">
      <c r="Y322" s="157"/>
      <c r="Z322" s="158"/>
      <c r="AA322" s="37"/>
      <c r="AB322" s="137"/>
      <c r="AC322" s="138"/>
      <c r="AD322" s="139"/>
      <c r="AE322" s="25"/>
      <c r="AF322" s="25"/>
      <c r="AG322" s="25"/>
      <c r="AH322" s="25"/>
      <c r="AI322" s="25"/>
      <c r="AJ322" s="25"/>
      <c r="AK322" s="112"/>
      <c r="AL322" s="113"/>
      <c r="AM322" s="104"/>
      <c r="AN322" s="26"/>
      <c r="AO322" s="135"/>
      <c r="AP322" s="136"/>
      <c r="AQ322" s="136"/>
      <c r="AR322" s="81">
        <f t="shared" si="31"/>
        <v>0</v>
      </c>
      <c r="AS322" s="53">
        <f t="shared" si="30"/>
        <v>0</v>
      </c>
      <c r="AT322" s="6"/>
    </row>
    <row r="323" spans="25:46" ht="12.75">
      <c r="Y323" s="157"/>
      <c r="Z323" s="158"/>
      <c r="AA323" s="37"/>
      <c r="AB323" s="137"/>
      <c r="AC323" s="138"/>
      <c r="AD323" s="139"/>
      <c r="AE323" s="25"/>
      <c r="AF323" s="25"/>
      <c r="AG323" s="25"/>
      <c r="AH323" s="25"/>
      <c r="AI323" s="25"/>
      <c r="AJ323" s="25"/>
      <c r="AK323" s="112"/>
      <c r="AL323" s="113"/>
      <c r="AM323" s="104"/>
      <c r="AN323" s="26"/>
      <c r="AO323" s="135"/>
      <c r="AP323" s="136"/>
      <c r="AQ323" s="136"/>
      <c r="AR323" s="81">
        <f t="shared" si="31"/>
        <v>0</v>
      </c>
      <c r="AS323" s="53">
        <f t="shared" si="30"/>
        <v>0</v>
      </c>
      <c r="AT323" s="6"/>
    </row>
    <row r="324" spans="25:46" ht="12.75">
      <c r="Y324" s="157"/>
      <c r="Z324" s="158"/>
      <c r="AA324" s="37"/>
      <c r="AB324" s="137"/>
      <c r="AC324" s="138"/>
      <c r="AD324" s="139"/>
      <c r="AE324" s="25"/>
      <c r="AF324" s="25"/>
      <c r="AG324" s="25"/>
      <c r="AH324" s="25"/>
      <c r="AI324" s="25"/>
      <c r="AJ324" s="25"/>
      <c r="AK324" s="112"/>
      <c r="AL324" s="113"/>
      <c r="AM324" s="104"/>
      <c r="AN324" s="26"/>
      <c r="AO324" s="135"/>
      <c r="AP324" s="136"/>
      <c r="AQ324" s="136"/>
      <c r="AR324" s="81">
        <f t="shared" si="31"/>
        <v>0</v>
      </c>
      <c r="AS324" s="53">
        <f t="shared" si="30"/>
        <v>0</v>
      </c>
      <c r="AT324" s="6"/>
    </row>
    <row r="325" spans="25:46" ht="12.75">
      <c r="Y325" s="157"/>
      <c r="Z325" s="158"/>
      <c r="AA325" s="37"/>
      <c r="AB325" s="137"/>
      <c r="AC325" s="138"/>
      <c r="AD325" s="139"/>
      <c r="AE325" s="25"/>
      <c r="AF325" s="25"/>
      <c r="AG325" s="25"/>
      <c r="AH325" s="25"/>
      <c r="AI325" s="25"/>
      <c r="AJ325" s="25"/>
      <c r="AK325" s="112"/>
      <c r="AL325" s="113"/>
      <c r="AM325" s="104"/>
      <c r="AN325" s="26"/>
      <c r="AO325" s="135"/>
      <c r="AP325" s="136"/>
      <c r="AQ325" s="136"/>
      <c r="AR325" s="81">
        <f t="shared" si="31"/>
        <v>0</v>
      </c>
      <c r="AS325" s="53">
        <f t="shared" si="30"/>
        <v>0</v>
      </c>
      <c r="AT325" s="6"/>
    </row>
    <row r="326" spans="25:46" ht="12.75">
      <c r="Y326" s="157"/>
      <c r="Z326" s="158"/>
      <c r="AA326" s="37"/>
      <c r="AB326" s="137"/>
      <c r="AC326" s="138"/>
      <c r="AD326" s="139"/>
      <c r="AE326" s="25"/>
      <c r="AF326" s="25"/>
      <c r="AG326" s="25"/>
      <c r="AH326" s="25"/>
      <c r="AI326" s="25"/>
      <c r="AJ326" s="25"/>
      <c r="AK326" s="112"/>
      <c r="AL326" s="113"/>
      <c r="AM326" s="104"/>
      <c r="AN326" s="26"/>
      <c r="AO326" s="135"/>
      <c r="AP326" s="136"/>
      <c r="AQ326" s="136"/>
      <c r="AR326" s="81">
        <f t="shared" si="31"/>
        <v>0</v>
      </c>
      <c r="AS326" s="53">
        <f t="shared" si="30"/>
        <v>0</v>
      </c>
      <c r="AT326" s="6"/>
    </row>
    <row r="327" spans="25:46" ht="12.75">
      <c r="Y327" s="157"/>
      <c r="Z327" s="158"/>
      <c r="AA327" s="37"/>
      <c r="AB327" s="137"/>
      <c r="AC327" s="138"/>
      <c r="AD327" s="139"/>
      <c r="AE327" s="25"/>
      <c r="AF327" s="25"/>
      <c r="AG327" s="25"/>
      <c r="AH327" s="25"/>
      <c r="AI327" s="25"/>
      <c r="AJ327" s="25"/>
      <c r="AK327" s="112"/>
      <c r="AL327" s="113"/>
      <c r="AM327" s="104"/>
      <c r="AN327" s="26"/>
      <c r="AO327" s="135"/>
      <c r="AP327" s="136"/>
      <c r="AQ327" s="136"/>
      <c r="AR327" s="81">
        <f t="shared" si="31"/>
        <v>0</v>
      </c>
      <c r="AS327" s="53">
        <f t="shared" si="30"/>
        <v>0</v>
      </c>
      <c r="AT327" s="6"/>
    </row>
    <row r="328" spans="25:46" ht="13.5" thickBot="1">
      <c r="Y328" s="181" t="s">
        <v>22</v>
      </c>
      <c r="Z328" s="182"/>
      <c r="AA328" s="182"/>
      <c r="AB328" s="182"/>
      <c r="AC328" s="182"/>
      <c r="AD328" s="117"/>
      <c r="AE328" s="11">
        <f aca="true" t="shared" si="32" ref="AE328:AJ328">SUM(AE298:AE327)</f>
        <v>0</v>
      </c>
      <c r="AF328" s="11">
        <f t="shared" si="32"/>
        <v>0</v>
      </c>
      <c r="AG328" s="11">
        <f t="shared" si="32"/>
        <v>0</v>
      </c>
      <c r="AH328" s="11">
        <f t="shared" si="32"/>
        <v>0</v>
      </c>
      <c r="AI328" s="11">
        <f t="shared" si="32"/>
        <v>0</v>
      </c>
      <c r="AJ328" s="11">
        <f t="shared" si="32"/>
        <v>0</v>
      </c>
      <c r="AK328" s="67"/>
      <c r="AL328" s="85"/>
      <c r="AM328" s="105"/>
      <c r="AN328" s="12">
        <f>SUM(AN298:AN327)</f>
        <v>0</v>
      </c>
      <c r="AO328" s="67"/>
      <c r="AP328" s="68"/>
      <c r="AQ328" s="68"/>
      <c r="AR328" s="85"/>
      <c r="AS328" s="3"/>
      <c r="AT328" s="6"/>
    </row>
    <row r="329" spans="25:46" ht="13.5" thickBot="1">
      <c r="Y329" s="207"/>
      <c r="Z329" s="208"/>
      <c r="AA329" s="208"/>
      <c r="AB329" s="208"/>
      <c r="AC329" s="208"/>
      <c r="AD329" s="208"/>
      <c r="AE329" s="208"/>
      <c r="AF329" s="208"/>
      <c r="AG329" s="208"/>
      <c r="AH329" s="208"/>
      <c r="AI329" s="208"/>
      <c r="AJ329" s="208"/>
      <c r="AK329" s="208"/>
      <c r="AL329" s="208"/>
      <c r="AM329" s="208"/>
      <c r="AN329" s="208"/>
      <c r="AO329" s="208"/>
      <c r="AP329" s="208"/>
      <c r="AQ329" s="197" t="s">
        <v>19</v>
      </c>
      <c r="AR329" s="198"/>
      <c r="AS329" s="47"/>
      <c r="AT329" s="6"/>
    </row>
    <row r="330" spans="25:46" ht="16.5" thickBot="1">
      <c r="Y330" s="155" t="s">
        <v>37</v>
      </c>
      <c r="Z330" s="156"/>
      <c r="AA330" s="156"/>
      <c r="AB330" s="156"/>
      <c r="AC330" s="156"/>
      <c r="AD330" s="156"/>
      <c r="AE330" s="156"/>
      <c r="AF330" s="156"/>
      <c r="AG330" s="156"/>
      <c r="AH330" s="156"/>
      <c r="AI330" s="156"/>
      <c r="AJ330" s="156"/>
      <c r="AK330" s="156"/>
      <c r="AL330" s="156"/>
      <c r="AM330" s="156"/>
      <c r="AN330" s="156"/>
      <c r="AO330" s="156"/>
      <c r="AP330" s="156"/>
      <c r="AQ330" s="199">
        <v>9</v>
      </c>
      <c r="AR330" s="200"/>
      <c r="AS330" s="48"/>
      <c r="AT330" s="6"/>
    </row>
    <row r="331" spans="25:46" ht="13.5" thickBot="1">
      <c r="Y331" s="201" t="s">
        <v>0</v>
      </c>
      <c r="Z331" s="202"/>
      <c r="AA331" s="202"/>
      <c r="AB331" s="202"/>
      <c r="AC331" s="202"/>
      <c r="AD331" s="202"/>
      <c r="AE331" s="202"/>
      <c r="AF331" s="202"/>
      <c r="AG331" s="202"/>
      <c r="AH331" s="202"/>
      <c r="AI331" s="202"/>
      <c r="AJ331" s="202"/>
      <c r="AK331" s="202"/>
      <c r="AL331" s="202"/>
      <c r="AM331" s="202"/>
      <c r="AN331" s="202"/>
      <c r="AO331" s="202"/>
      <c r="AP331" s="202"/>
      <c r="AQ331" s="202"/>
      <c r="AR331" s="203"/>
      <c r="AS331" s="41"/>
      <c r="AT331" s="6"/>
    </row>
    <row r="332" spans="25:46" ht="13.5" thickBot="1">
      <c r="Y332" s="99">
        <f>$Y$4</f>
        <v>2018</v>
      </c>
      <c r="Z332" s="33"/>
      <c r="AA332" s="33"/>
      <c r="AB332" s="17">
        <f>$AB$4</f>
        <v>0</v>
      </c>
      <c r="AC332" s="20" t="s">
        <v>1</v>
      </c>
      <c r="AD332" s="21">
        <f>$AD$4</f>
        <v>0</v>
      </c>
      <c r="AE332" s="209"/>
      <c r="AF332" s="210"/>
      <c r="AG332" s="185"/>
      <c r="AH332" s="186"/>
      <c r="AI332" s="186"/>
      <c r="AJ332" s="186"/>
      <c r="AK332" s="186"/>
      <c r="AL332" s="186"/>
      <c r="AM332" s="186"/>
      <c r="AN332" s="186"/>
      <c r="AO332" s="186"/>
      <c r="AP332" s="186"/>
      <c r="AQ332" s="186"/>
      <c r="AR332" s="187"/>
      <c r="AS332" s="39"/>
      <c r="AT332" s="6"/>
    </row>
    <row r="333" spans="25:46" ht="13.5" thickBot="1">
      <c r="Y333" s="168" t="s">
        <v>2</v>
      </c>
      <c r="Z333" s="169"/>
      <c r="AA333" s="169"/>
      <c r="AB333" s="170"/>
      <c r="AC333" s="171">
        <f>$AC$5</f>
        <v>0</v>
      </c>
      <c r="AD333" s="171"/>
      <c r="AE333" s="171"/>
      <c r="AF333" s="171"/>
      <c r="AG333" s="171"/>
      <c r="AH333" s="171"/>
      <c r="AI333" s="171"/>
      <c r="AJ333" s="19"/>
      <c r="AK333" s="13"/>
      <c r="AL333" s="13"/>
      <c r="AM333" s="18"/>
      <c r="AN333" s="18"/>
      <c r="AO333" s="18"/>
      <c r="AP333" s="18"/>
      <c r="AQ333" s="3"/>
      <c r="AR333" s="10"/>
      <c r="AS333" s="3"/>
      <c r="AT333" s="6"/>
    </row>
    <row r="334" spans="25:46" ht="13.5" thickBot="1">
      <c r="Y334" s="161"/>
      <c r="Z334" s="162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  <c r="AK334" s="162"/>
      <c r="AL334" s="162"/>
      <c r="AM334" s="162"/>
      <c r="AN334" s="162"/>
      <c r="AO334" s="162"/>
      <c r="AP334" s="162"/>
      <c r="AQ334" s="162"/>
      <c r="AR334" s="163"/>
      <c r="AS334" s="40"/>
      <c r="AT334" s="6"/>
    </row>
    <row r="335" spans="25:46" ht="13.5" thickBot="1">
      <c r="Y335" s="204"/>
      <c r="Z335" s="205"/>
      <c r="AA335" s="205"/>
      <c r="AB335" s="206"/>
      <c r="AC335" s="206"/>
      <c r="AD335" s="118"/>
      <c r="AE335" s="140" t="s">
        <v>38</v>
      </c>
      <c r="AF335" s="141"/>
      <c r="AG335" s="141"/>
      <c r="AH335" s="141"/>
      <c r="AI335" s="141"/>
      <c r="AJ335" s="141"/>
      <c r="AK335" s="141"/>
      <c r="AL335" s="142"/>
      <c r="AM335" s="192" t="s">
        <v>39</v>
      </c>
      <c r="AN335" s="193"/>
      <c r="AO335" s="193"/>
      <c r="AP335" s="193"/>
      <c r="AQ335" s="193"/>
      <c r="AR335" s="194"/>
      <c r="AS335" s="49"/>
      <c r="AT335" s="6"/>
    </row>
    <row r="336" spans="25:46" ht="16.5" customHeight="1">
      <c r="Y336" s="226" t="s">
        <v>42</v>
      </c>
      <c r="Z336" s="227"/>
      <c r="AA336" s="34"/>
      <c r="AB336" s="143" t="s">
        <v>14</v>
      </c>
      <c r="AC336" s="144"/>
      <c r="AD336" s="145"/>
      <c r="AE336" s="166"/>
      <c r="AF336" s="166"/>
      <c r="AG336" s="166"/>
      <c r="AH336" s="166"/>
      <c r="AI336" s="166"/>
      <c r="AJ336" s="167"/>
      <c r="AK336" s="188"/>
      <c r="AL336" s="189"/>
      <c r="AM336" s="15"/>
      <c r="AN336" s="195" t="s">
        <v>33</v>
      </c>
      <c r="AO336" s="196"/>
      <c r="AP336" s="196"/>
      <c r="AQ336" s="70"/>
      <c r="AR336" s="71"/>
      <c r="AS336" s="50"/>
      <c r="AT336" s="6"/>
    </row>
    <row r="337" spans="25:46" ht="12.75">
      <c r="Y337" s="277"/>
      <c r="Z337" s="278"/>
      <c r="AA337" s="35"/>
      <c r="AB337" s="146"/>
      <c r="AC337" s="147"/>
      <c r="AD337" s="148"/>
      <c r="AE337" s="159"/>
      <c r="AF337" s="159"/>
      <c r="AG337" s="160"/>
      <c r="AH337" s="159"/>
      <c r="AI337" s="159"/>
      <c r="AJ337" s="160"/>
      <c r="AK337" s="164"/>
      <c r="AL337" s="165"/>
      <c r="AM337" s="16"/>
      <c r="AN337" s="190" t="s">
        <v>45</v>
      </c>
      <c r="AO337" s="191"/>
      <c r="AP337" s="191"/>
      <c r="AQ337" s="73"/>
      <c r="AR337" s="72"/>
      <c r="AS337" s="51"/>
      <c r="AT337" s="6"/>
    </row>
    <row r="338" spans="25:46" ht="12.75">
      <c r="Y338" s="277"/>
      <c r="Z338" s="278"/>
      <c r="AA338" s="36"/>
      <c r="AB338" s="149"/>
      <c r="AC338" s="150"/>
      <c r="AD338" s="151"/>
      <c r="AE338" s="101" t="s">
        <v>44</v>
      </c>
      <c r="AF338" s="102" t="s">
        <v>15</v>
      </c>
      <c r="AG338" s="102" t="s">
        <v>16</v>
      </c>
      <c r="AH338" s="101" t="s">
        <v>44</v>
      </c>
      <c r="AI338" s="102" t="s">
        <v>15</v>
      </c>
      <c r="AJ338" s="102" t="s">
        <v>16</v>
      </c>
      <c r="AK338" s="110"/>
      <c r="AL338" s="111"/>
      <c r="AM338" s="103"/>
      <c r="AN338" s="116"/>
      <c r="AO338" s="82"/>
      <c r="AP338" s="83"/>
      <c r="AQ338" s="84"/>
      <c r="AR338" s="74"/>
      <c r="AS338" s="52"/>
      <c r="AT338" s="6"/>
    </row>
    <row r="339" spans="25:46" ht="12.75">
      <c r="Y339" s="215"/>
      <c r="Z339" s="216"/>
      <c r="AA339" s="38"/>
      <c r="AB339" s="152" t="s">
        <v>23</v>
      </c>
      <c r="AC339" s="153"/>
      <c r="AD339" s="154"/>
      <c r="AE339" s="9">
        <f aca="true" t="shared" si="33" ref="AE339:AJ339">AE328</f>
        <v>0</v>
      </c>
      <c r="AF339" s="9">
        <f t="shared" si="33"/>
        <v>0</v>
      </c>
      <c r="AG339" s="9">
        <f t="shared" si="33"/>
        <v>0</v>
      </c>
      <c r="AH339" s="9">
        <f t="shared" si="33"/>
        <v>0</v>
      </c>
      <c r="AI339" s="9">
        <f t="shared" si="33"/>
        <v>0</v>
      </c>
      <c r="AJ339" s="9">
        <f t="shared" si="33"/>
        <v>0</v>
      </c>
      <c r="AK339" s="98"/>
      <c r="AL339" s="10"/>
      <c r="AM339" s="104"/>
      <c r="AN339" s="9">
        <f>AN328</f>
        <v>0</v>
      </c>
      <c r="AO339" s="98">
        <f>AO314</f>
        <v>0</v>
      </c>
      <c r="AP339" s="3">
        <f>AP314</f>
        <v>0</v>
      </c>
      <c r="AQ339" s="13">
        <f>AQ314</f>
        <v>0</v>
      </c>
      <c r="AR339" s="14">
        <f>AR314</f>
        <v>0</v>
      </c>
      <c r="AS339" s="13"/>
      <c r="AT339" s="6"/>
    </row>
    <row r="340" spans="25:46" ht="12.75">
      <c r="Y340" s="157"/>
      <c r="Z340" s="158"/>
      <c r="AA340" s="37"/>
      <c r="AB340" s="137"/>
      <c r="AC340" s="138"/>
      <c r="AD340" s="139"/>
      <c r="AE340" s="25"/>
      <c r="AF340" s="25"/>
      <c r="AG340" s="25"/>
      <c r="AH340" s="25"/>
      <c r="AI340" s="25"/>
      <c r="AJ340" s="25"/>
      <c r="AK340" s="112"/>
      <c r="AL340" s="113"/>
      <c r="AM340" s="104"/>
      <c r="AN340" s="26"/>
      <c r="AO340" s="135"/>
      <c r="AP340" s="136"/>
      <c r="AQ340" s="136"/>
      <c r="AR340" s="81">
        <f>SUM(AQ340:AQ340)</f>
        <v>0</v>
      </c>
      <c r="AS340" s="53">
        <f aca="true" t="shared" si="34" ref="AS340:AS368">IF(AT340="orimlig redovisning",1,0)</f>
        <v>0</v>
      </c>
      <c r="AT340" s="6"/>
    </row>
    <row r="341" spans="25:46" ht="12.75">
      <c r="Y341" s="157"/>
      <c r="Z341" s="158"/>
      <c r="AA341" s="37"/>
      <c r="AB341" s="137"/>
      <c r="AC341" s="138"/>
      <c r="AD341" s="139"/>
      <c r="AE341" s="25"/>
      <c r="AF341" s="25"/>
      <c r="AG341" s="25"/>
      <c r="AH341" s="25"/>
      <c r="AI341" s="25"/>
      <c r="AJ341" s="25"/>
      <c r="AK341" s="112"/>
      <c r="AL341" s="113"/>
      <c r="AM341" s="104"/>
      <c r="AN341" s="26"/>
      <c r="AO341" s="135"/>
      <c r="AP341" s="136"/>
      <c r="AQ341" s="136"/>
      <c r="AR341" s="81">
        <f aca="true" t="shared" si="35" ref="AR341:AR368">SUM(AQ341:AQ341)</f>
        <v>0</v>
      </c>
      <c r="AS341" s="53">
        <f t="shared" si="34"/>
        <v>0</v>
      </c>
      <c r="AT341" s="6"/>
    </row>
    <row r="342" spans="25:46" ht="12.75">
      <c r="Y342" s="157"/>
      <c r="Z342" s="158"/>
      <c r="AA342" s="37"/>
      <c r="AB342" s="137"/>
      <c r="AC342" s="138"/>
      <c r="AD342" s="139"/>
      <c r="AE342" s="25"/>
      <c r="AF342" s="25"/>
      <c r="AG342" s="25"/>
      <c r="AH342" s="25"/>
      <c r="AI342" s="25"/>
      <c r="AJ342" s="25"/>
      <c r="AK342" s="112"/>
      <c r="AL342" s="113"/>
      <c r="AM342" s="104"/>
      <c r="AN342" s="26"/>
      <c r="AO342" s="135"/>
      <c r="AP342" s="136"/>
      <c r="AQ342" s="136"/>
      <c r="AR342" s="81">
        <f t="shared" si="35"/>
        <v>0</v>
      </c>
      <c r="AS342" s="53">
        <f t="shared" si="34"/>
        <v>0</v>
      </c>
      <c r="AT342" s="6"/>
    </row>
    <row r="343" spans="25:46" ht="12.75">
      <c r="Y343" s="157"/>
      <c r="Z343" s="158"/>
      <c r="AA343" s="37"/>
      <c r="AB343" s="137"/>
      <c r="AC343" s="138"/>
      <c r="AD343" s="139"/>
      <c r="AE343" s="25"/>
      <c r="AF343" s="25"/>
      <c r="AG343" s="25"/>
      <c r="AH343" s="25"/>
      <c r="AI343" s="25"/>
      <c r="AJ343" s="25"/>
      <c r="AK343" s="112"/>
      <c r="AL343" s="113"/>
      <c r="AM343" s="104"/>
      <c r="AN343" s="26"/>
      <c r="AO343" s="135"/>
      <c r="AP343" s="136"/>
      <c r="AQ343" s="136"/>
      <c r="AR343" s="81">
        <f t="shared" si="35"/>
        <v>0</v>
      </c>
      <c r="AS343" s="53">
        <f t="shared" si="34"/>
        <v>0</v>
      </c>
      <c r="AT343" s="6"/>
    </row>
    <row r="344" spans="25:46" ht="12.75">
      <c r="Y344" s="157"/>
      <c r="Z344" s="158"/>
      <c r="AA344" s="37"/>
      <c r="AB344" s="137"/>
      <c r="AC344" s="138"/>
      <c r="AD344" s="139"/>
      <c r="AE344" s="25"/>
      <c r="AF344" s="25"/>
      <c r="AG344" s="25"/>
      <c r="AH344" s="25"/>
      <c r="AI344" s="25"/>
      <c r="AJ344" s="25"/>
      <c r="AK344" s="112"/>
      <c r="AL344" s="113"/>
      <c r="AM344" s="104"/>
      <c r="AN344" s="26"/>
      <c r="AO344" s="135"/>
      <c r="AP344" s="136"/>
      <c r="AQ344" s="136"/>
      <c r="AR344" s="81">
        <f t="shared" si="35"/>
        <v>0</v>
      </c>
      <c r="AS344" s="53">
        <f t="shared" si="34"/>
        <v>0</v>
      </c>
      <c r="AT344" s="6"/>
    </row>
    <row r="345" spans="25:46" ht="12.75">
      <c r="Y345" s="157"/>
      <c r="Z345" s="158"/>
      <c r="AA345" s="37"/>
      <c r="AB345" s="137"/>
      <c r="AC345" s="138"/>
      <c r="AD345" s="139"/>
      <c r="AE345" s="25"/>
      <c r="AF345" s="25"/>
      <c r="AG345" s="25"/>
      <c r="AH345" s="25"/>
      <c r="AI345" s="25"/>
      <c r="AJ345" s="25"/>
      <c r="AK345" s="112"/>
      <c r="AL345" s="113"/>
      <c r="AM345" s="104"/>
      <c r="AN345" s="26"/>
      <c r="AO345" s="135"/>
      <c r="AP345" s="136"/>
      <c r="AQ345" s="136"/>
      <c r="AR345" s="81">
        <f t="shared" si="35"/>
        <v>0</v>
      </c>
      <c r="AS345" s="53">
        <f t="shared" si="34"/>
        <v>0</v>
      </c>
      <c r="AT345" s="6"/>
    </row>
    <row r="346" spans="25:46" ht="12.75">
      <c r="Y346" s="157"/>
      <c r="Z346" s="158"/>
      <c r="AA346" s="37"/>
      <c r="AB346" s="137"/>
      <c r="AC346" s="138"/>
      <c r="AD346" s="139"/>
      <c r="AE346" s="25"/>
      <c r="AF346" s="25"/>
      <c r="AG346" s="25"/>
      <c r="AH346" s="25"/>
      <c r="AI346" s="25"/>
      <c r="AJ346" s="25"/>
      <c r="AK346" s="112"/>
      <c r="AL346" s="113"/>
      <c r="AM346" s="104"/>
      <c r="AN346" s="26"/>
      <c r="AO346" s="135"/>
      <c r="AP346" s="136"/>
      <c r="AQ346" s="136"/>
      <c r="AR346" s="81">
        <f t="shared" si="35"/>
        <v>0</v>
      </c>
      <c r="AS346" s="53">
        <f t="shared" si="34"/>
        <v>0</v>
      </c>
      <c r="AT346" s="6"/>
    </row>
    <row r="347" spans="25:46" ht="12.75">
      <c r="Y347" s="157"/>
      <c r="Z347" s="158"/>
      <c r="AA347" s="37"/>
      <c r="AB347" s="137"/>
      <c r="AC347" s="138"/>
      <c r="AD347" s="139"/>
      <c r="AE347" s="25"/>
      <c r="AF347" s="25"/>
      <c r="AG347" s="25"/>
      <c r="AH347" s="25"/>
      <c r="AI347" s="25"/>
      <c r="AJ347" s="25"/>
      <c r="AK347" s="112"/>
      <c r="AL347" s="113"/>
      <c r="AM347" s="104"/>
      <c r="AN347" s="26"/>
      <c r="AO347" s="135"/>
      <c r="AP347" s="136"/>
      <c r="AQ347" s="136"/>
      <c r="AR347" s="81">
        <f t="shared" si="35"/>
        <v>0</v>
      </c>
      <c r="AS347" s="53">
        <f t="shared" si="34"/>
        <v>0</v>
      </c>
      <c r="AT347" s="6"/>
    </row>
    <row r="348" spans="25:46" ht="12.75">
      <c r="Y348" s="157"/>
      <c r="Z348" s="158"/>
      <c r="AA348" s="37"/>
      <c r="AB348" s="137"/>
      <c r="AC348" s="138"/>
      <c r="AD348" s="139"/>
      <c r="AE348" s="25"/>
      <c r="AF348" s="25"/>
      <c r="AG348" s="25"/>
      <c r="AH348" s="25"/>
      <c r="AI348" s="25"/>
      <c r="AJ348" s="25"/>
      <c r="AK348" s="112"/>
      <c r="AL348" s="113"/>
      <c r="AM348" s="104"/>
      <c r="AN348" s="26"/>
      <c r="AO348" s="135"/>
      <c r="AP348" s="136"/>
      <c r="AQ348" s="136"/>
      <c r="AR348" s="81">
        <f t="shared" si="35"/>
        <v>0</v>
      </c>
      <c r="AS348" s="53">
        <f t="shared" si="34"/>
        <v>0</v>
      </c>
      <c r="AT348" s="6"/>
    </row>
    <row r="349" spans="25:46" ht="12.75">
      <c r="Y349" s="157"/>
      <c r="Z349" s="158"/>
      <c r="AA349" s="37"/>
      <c r="AB349" s="137"/>
      <c r="AC349" s="138"/>
      <c r="AD349" s="139"/>
      <c r="AE349" s="25"/>
      <c r="AF349" s="25"/>
      <c r="AG349" s="25"/>
      <c r="AH349" s="25"/>
      <c r="AI349" s="25"/>
      <c r="AJ349" s="25"/>
      <c r="AK349" s="112"/>
      <c r="AL349" s="113"/>
      <c r="AM349" s="104"/>
      <c r="AN349" s="26"/>
      <c r="AO349" s="135"/>
      <c r="AP349" s="136"/>
      <c r="AQ349" s="136"/>
      <c r="AR349" s="81">
        <f t="shared" si="35"/>
        <v>0</v>
      </c>
      <c r="AS349" s="53">
        <f t="shared" si="34"/>
        <v>0</v>
      </c>
      <c r="AT349" s="6"/>
    </row>
    <row r="350" spans="25:46" ht="12.75">
      <c r="Y350" s="157"/>
      <c r="Z350" s="158"/>
      <c r="AA350" s="37"/>
      <c r="AB350" s="137"/>
      <c r="AC350" s="138"/>
      <c r="AD350" s="139"/>
      <c r="AE350" s="25"/>
      <c r="AF350" s="25"/>
      <c r="AG350" s="25"/>
      <c r="AH350" s="25"/>
      <c r="AI350" s="25"/>
      <c r="AJ350" s="25"/>
      <c r="AK350" s="112"/>
      <c r="AL350" s="113"/>
      <c r="AM350" s="104"/>
      <c r="AN350" s="26"/>
      <c r="AO350" s="135"/>
      <c r="AP350" s="136"/>
      <c r="AQ350" s="136"/>
      <c r="AR350" s="81">
        <f t="shared" si="35"/>
        <v>0</v>
      </c>
      <c r="AS350" s="53">
        <f t="shared" si="34"/>
        <v>0</v>
      </c>
      <c r="AT350" s="6"/>
    </row>
    <row r="351" spans="25:46" ht="12.75">
      <c r="Y351" s="157"/>
      <c r="Z351" s="158"/>
      <c r="AA351" s="37"/>
      <c r="AB351" s="137"/>
      <c r="AC351" s="138"/>
      <c r="AD351" s="139"/>
      <c r="AE351" s="25"/>
      <c r="AF351" s="25"/>
      <c r="AG351" s="25"/>
      <c r="AH351" s="25"/>
      <c r="AI351" s="25"/>
      <c r="AJ351" s="25"/>
      <c r="AK351" s="112"/>
      <c r="AL351" s="113"/>
      <c r="AM351" s="104"/>
      <c r="AN351" s="26"/>
      <c r="AO351" s="135"/>
      <c r="AP351" s="136"/>
      <c r="AQ351" s="136"/>
      <c r="AR351" s="81">
        <f t="shared" si="35"/>
        <v>0</v>
      </c>
      <c r="AS351" s="53">
        <f t="shared" si="34"/>
        <v>0</v>
      </c>
      <c r="AT351" s="6"/>
    </row>
    <row r="352" spans="25:46" ht="12.75">
      <c r="Y352" s="157"/>
      <c r="Z352" s="158"/>
      <c r="AA352" s="37"/>
      <c r="AB352" s="137"/>
      <c r="AC352" s="138"/>
      <c r="AD352" s="139"/>
      <c r="AE352" s="25"/>
      <c r="AF352" s="25"/>
      <c r="AG352" s="25"/>
      <c r="AH352" s="25"/>
      <c r="AI352" s="25"/>
      <c r="AJ352" s="25"/>
      <c r="AK352" s="112"/>
      <c r="AL352" s="113"/>
      <c r="AM352" s="104"/>
      <c r="AN352" s="26"/>
      <c r="AO352" s="135"/>
      <c r="AP352" s="136"/>
      <c r="AQ352" s="136"/>
      <c r="AR352" s="81">
        <f t="shared" si="35"/>
        <v>0</v>
      </c>
      <c r="AS352" s="53">
        <f t="shared" si="34"/>
        <v>0</v>
      </c>
      <c r="AT352" s="6"/>
    </row>
    <row r="353" spans="25:46" ht="12.75">
      <c r="Y353" s="157"/>
      <c r="Z353" s="158"/>
      <c r="AA353" s="37"/>
      <c r="AB353" s="137"/>
      <c r="AC353" s="138"/>
      <c r="AD353" s="139"/>
      <c r="AE353" s="25"/>
      <c r="AF353" s="25"/>
      <c r="AG353" s="25"/>
      <c r="AH353" s="25"/>
      <c r="AI353" s="25"/>
      <c r="AJ353" s="25"/>
      <c r="AK353" s="112"/>
      <c r="AL353" s="113"/>
      <c r="AM353" s="104"/>
      <c r="AN353" s="26"/>
      <c r="AO353" s="135"/>
      <c r="AP353" s="136"/>
      <c r="AQ353" s="136"/>
      <c r="AR353" s="81">
        <f t="shared" si="35"/>
        <v>0</v>
      </c>
      <c r="AS353" s="53">
        <f t="shared" si="34"/>
        <v>0</v>
      </c>
      <c r="AT353" s="6"/>
    </row>
    <row r="354" spans="25:46" ht="12.75">
      <c r="Y354" s="157"/>
      <c r="Z354" s="158"/>
      <c r="AA354" s="37"/>
      <c r="AB354" s="137"/>
      <c r="AC354" s="138"/>
      <c r="AD354" s="139"/>
      <c r="AE354" s="25"/>
      <c r="AF354" s="25"/>
      <c r="AG354" s="25"/>
      <c r="AH354" s="25"/>
      <c r="AI354" s="25"/>
      <c r="AJ354" s="25"/>
      <c r="AK354" s="112"/>
      <c r="AL354" s="113"/>
      <c r="AM354" s="104"/>
      <c r="AN354" s="26"/>
      <c r="AO354" s="135"/>
      <c r="AP354" s="136"/>
      <c r="AQ354" s="136"/>
      <c r="AR354" s="81">
        <f t="shared" si="35"/>
        <v>0</v>
      </c>
      <c r="AS354" s="53">
        <f t="shared" si="34"/>
        <v>0</v>
      </c>
      <c r="AT354" s="6"/>
    </row>
    <row r="355" spans="25:46" ht="12.75">
      <c r="Y355" s="157"/>
      <c r="Z355" s="158"/>
      <c r="AA355" s="37"/>
      <c r="AB355" s="137"/>
      <c r="AC355" s="138"/>
      <c r="AD355" s="139"/>
      <c r="AE355" s="25"/>
      <c r="AF355" s="25"/>
      <c r="AG355" s="25"/>
      <c r="AH355" s="25"/>
      <c r="AI355" s="25"/>
      <c r="AJ355" s="25"/>
      <c r="AK355" s="112"/>
      <c r="AL355" s="113"/>
      <c r="AM355" s="104"/>
      <c r="AN355" s="26"/>
      <c r="AO355" s="135"/>
      <c r="AP355" s="136"/>
      <c r="AQ355" s="136"/>
      <c r="AR355" s="81">
        <f t="shared" si="35"/>
        <v>0</v>
      </c>
      <c r="AS355" s="53">
        <f t="shared" si="34"/>
        <v>0</v>
      </c>
      <c r="AT355" s="6"/>
    </row>
    <row r="356" spans="25:46" ht="12.75">
      <c r="Y356" s="157"/>
      <c r="Z356" s="158"/>
      <c r="AA356" s="37"/>
      <c r="AB356" s="137"/>
      <c r="AC356" s="138"/>
      <c r="AD356" s="139"/>
      <c r="AE356" s="25"/>
      <c r="AF356" s="25"/>
      <c r="AG356" s="25"/>
      <c r="AH356" s="25"/>
      <c r="AI356" s="25"/>
      <c r="AJ356" s="25"/>
      <c r="AK356" s="112"/>
      <c r="AL356" s="113"/>
      <c r="AM356" s="104"/>
      <c r="AN356" s="26"/>
      <c r="AO356" s="135"/>
      <c r="AP356" s="136"/>
      <c r="AQ356" s="136"/>
      <c r="AR356" s="81">
        <f t="shared" si="35"/>
        <v>0</v>
      </c>
      <c r="AS356" s="53">
        <f t="shared" si="34"/>
        <v>0</v>
      </c>
      <c r="AT356" s="6"/>
    </row>
    <row r="357" spans="25:46" ht="12.75">
      <c r="Y357" s="157"/>
      <c r="Z357" s="158"/>
      <c r="AA357" s="37"/>
      <c r="AB357" s="137"/>
      <c r="AC357" s="138"/>
      <c r="AD357" s="139"/>
      <c r="AE357" s="25"/>
      <c r="AF357" s="25"/>
      <c r="AG357" s="25"/>
      <c r="AH357" s="25"/>
      <c r="AI357" s="25"/>
      <c r="AJ357" s="25"/>
      <c r="AK357" s="112"/>
      <c r="AL357" s="113"/>
      <c r="AM357" s="104"/>
      <c r="AN357" s="26"/>
      <c r="AO357" s="135"/>
      <c r="AP357" s="136"/>
      <c r="AQ357" s="136"/>
      <c r="AR357" s="81">
        <f t="shared" si="35"/>
        <v>0</v>
      </c>
      <c r="AS357" s="53">
        <f t="shared" si="34"/>
        <v>0</v>
      </c>
      <c r="AT357" s="6"/>
    </row>
    <row r="358" spans="25:46" ht="12.75">
      <c r="Y358" s="157"/>
      <c r="Z358" s="158"/>
      <c r="AA358" s="37"/>
      <c r="AB358" s="137"/>
      <c r="AC358" s="138"/>
      <c r="AD358" s="139"/>
      <c r="AE358" s="25"/>
      <c r="AF358" s="25"/>
      <c r="AG358" s="25"/>
      <c r="AH358" s="25"/>
      <c r="AI358" s="25"/>
      <c r="AJ358" s="25"/>
      <c r="AK358" s="112"/>
      <c r="AL358" s="113"/>
      <c r="AM358" s="104"/>
      <c r="AN358" s="26"/>
      <c r="AO358" s="135"/>
      <c r="AP358" s="136"/>
      <c r="AQ358" s="136"/>
      <c r="AR358" s="81">
        <f t="shared" si="35"/>
        <v>0</v>
      </c>
      <c r="AS358" s="53">
        <f t="shared" si="34"/>
        <v>0</v>
      </c>
      <c r="AT358" s="6"/>
    </row>
    <row r="359" spans="25:46" ht="12.75">
      <c r="Y359" s="157"/>
      <c r="Z359" s="158"/>
      <c r="AA359" s="37"/>
      <c r="AB359" s="137"/>
      <c r="AC359" s="138"/>
      <c r="AD359" s="139"/>
      <c r="AE359" s="25"/>
      <c r="AF359" s="25"/>
      <c r="AG359" s="25"/>
      <c r="AH359" s="25"/>
      <c r="AI359" s="25"/>
      <c r="AJ359" s="25"/>
      <c r="AK359" s="112"/>
      <c r="AL359" s="113"/>
      <c r="AM359" s="104"/>
      <c r="AN359" s="26"/>
      <c r="AO359" s="135"/>
      <c r="AP359" s="136"/>
      <c r="AQ359" s="136"/>
      <c r="AR359" s="81">
        <f t="shared" si="35"/>
        <v>0</v>
      </c>
      <c r="AS359" s="53">
        <f t="shared" si="34"/>
        <v>0</v>
      </c>
      <c r="AT359" s="6"/>
    </row>
    <row r="360" spans="25:46" ht="12.75">
      <c r="Y360" s="157"/>
      <c r="Z360" s="158"/>
      <c r="AA360" s="37"/>
      <c r="AB360" s="137"/>
      <c r="AC360" s="138"/>
      <c r="AD360" s="139"/>
      <c r="AE360" s="25"/>
      <c r="AF360" s="25"/>
      <c r="AG360" s="25"/>
      <c r="AH360" s="25"/>
      <c r="AI360" s="25"/>
      <c r="AJ360" s="25"/>
      <c r="AK360" s="112"/>
      <c r="AL360" s="113"/>
      <c r="AM360" s="104"/>
      <c r="AN360" s="26"/>
      <c r="AO360" s="135"/>
      <c r="AP360" s="136"/>
      <c r="AQ360" s="136"/>
      <c r="AR360" s="81">
        <f t="shared" si="35"/>
        <v>0</v>
      </c>
      <c r="AS360" s="53">
        <f t="shared" si="34"/>
        <v>0</v>
      </c>
      <c r="AT360" s="6"/>
    </row>
    <row r="361" spans="25:46" ht="12.75">
      <c r="Y361" s="157"/>
      <c r="Z361" s="158"/>
      <c r="AA361" s="37"/>
      <c r="AB361" s="137"/>
      <c r="AC361" s="138"/>
      <c r="AD361" s="139"/>
      <c r="AE361" s="25"/>
      <c r="AF361" s="25"/>
      <c r="AG361" s="25"/>
      <c r="AH361" s="25"/>
      <c r="AI361" s="25"/>
      <c r="AJ361" s="25"/>
      <c r="AK361" s="112"/>
      <c r="AL361" s="113"/>
      <c r="AM361" s="104"/>
      <c r="AN361" s="26"/>
      <c r="AO361" s="135"/>
      <c r="AP361" s="136"/>
      <c r="AQ361" s="136"/>
      <c r="AR361" s="81">
        <f t="shared" si="35"/>
        <v>0</v>
      </c>
      <c r="AS361" s="53">
        <f t="shared" si="34"/>
        <v>0</v>
      </c>
      <c r="AT361" s="6"/>
    </row>
    <row r="362" spans="25:46" ht="12.75">
      <c r="Y362" s="157"/>
      <c r="Z362" s="158"/>
      <c r="AA362" s="37"/>
      <c r="AB362" s="137"/>
      <c r="AC362" s="138"/>
      <c r="AD362" s="139"/>
      <c r="AE362" s="25"/>
      <c r="AF362" s="25"/>
      <c r="AG362" s="25"/>
      <c r="AH362" s="25"/>
      <c r="AI362" s="25"/>
      <c r="AJ362" s="25"/>
      <c r="AK362" s="112"/>
      <c r="AL362" s="113"/>
      <c r="AM362" s="104"/>
      <c r="AN362" s="26"/>
      <c r="AO362" s="135"/>
      <c r="AP362" s="136"/>
      <c r="AQ362" s="136"/>
      <c r="AR362" s="81">
        <f t="shared" si="35"/>
        <v>0</v>
      </c>
      <c r="AS362" s="53">
        <f t="shared" si="34"/>
        <v>0</v>
      </c>
      <c r="AT362" s="6"/>
    </row>
    <row r="363" spans="25:46" ht="12.75">
      <c r="Y363" s="157"/>
      <c r="Z363" s="158"/>
      <c r="AA363" s="37"/>
      <c r="AB363" s="137"/>
      <c r="AC363" s="138"/>
      <c r="AD363" s="139"/>
      <c r="AE363" s="25"/>
      <c r="AF363" s="25"/>
      <c r="AG363" s="25"/>
      <c r="AH363" s="25"/>
      <c r="AI363" s="25"/>
      <c r="AJ363" s="25"/>
      <c r="AK363" s="112"/>
      <c r="AL363" s="113"/>
      <c r="AM363" s="104"/>
      <c r="AN363" s="26"/>
      <c r="AO363" s="135"/>
      <c r="AP363" s="136"/>
      <c r="AQ363" s="136"/>
      <c r="AR363" s="81">
        <f t="shared" si="35"/>
        <v>0</v>
      </c>
      <c r="AS363" s="53">
        <f t="shared" si="34"/>
        <v>0</v>
      </c>
      <c r="AT363" s="6"/>
    </row>
    <row r="364" spans="25:46" ht="12.75">
      <c r="Y364" s="157"/>
      <c r="Z364" s="158"/>
      <c r="AA364" s="37"/>
      <c r="AB364" s="137"/>
      <c r="AC364" s="138"/>
      <c r="AD364" s="139"/>
      <c r="AE364" s="25"/>
      <c r="AF364" s="25"/>
      <c r="AG364" s="25"/>
      <c r="AH364" s="25"/>
      <c r="AI364" s="25"/>
      <c r="AJ364" s="25"/>
      <c r="AK364" s="112"/>
      <c r="AL364" s="113"/>
      <c r="AM364" s="104"/>
      <c r="AN364" s="26"/>
      <c r="AO364" s="135"/>
      <c r="AP364" s="136"/>
      <c r="AQ364" s="136"/>
      <c r="AR364" s="81">
        <f t="shared" si="35"/>
        <v>0</v>
      </c>
      <c r="AS364" s="53">
        <f t="shared" si="34"/>
        <v>0</v>
      </c>
      <c r="AT364" s="6"/>
    </row>
    <row r="365" spans="25:46" ht="12.75">
      <c r="Y365" s="157"/>
      <c r="Z365" s="158"/>
      <c r="AA365" s="37"/>
      <c r="AB365" s="137"/>
      <c r="AC365" s="138"/>
      <c r="AD365" s="139"/>
      <c r="AE365" s="25"/>
      <c r="AF365" s="25"/>
      <c r="AG365" s="25"/>
      <c r="AH365" s="25"/>
      <c r="AI365" s="25"/>
      <c r="AJ365" s="25"/>
      <c r="AK365" s="112"/>
      <c r="AL365" s="113"/>
      <c r="AM365" s="104"/>
      <c r="AN365" s="26"/>
      <c r="AO365" s="135"/>
      <c r="AP365" s="136"/>
      <c r="AQ365" s="136"/>
      <c r="AR365" s="81">
        <f t="shared" si="35"/>
        <v>0</v>
      </c>
      <c r="AS365" s="53">
        <f t="shared" si="34"/>
        <v>0</v>
      </c>
      <c r="AT365" s="6"/>
    </row>
    <row r="366" spans="25:46" ht="12.75">
      <c r="Y366" s="157"/>
      <c r="Z366" s="158"/>
      <c r="AA366" s="37"/>
      <c r="AB366" s="137"/>
      <c r="AC366" s="138"/>
      <c r="AD366" s="139"/>
      <c r="AE366" s="25"/>
      <c r="AF366" s="25"/>
      <c r="AG366" s="25"/>
      <c r="AH366" s="25"/>
      <c r="AI366" s="25"/>
      <c r="AJ366" s="25"/>
      <c r="AK366" s="112"/>
      <c r="AL366" s="113"/>
      <c r="AM366" s="104"/>
      <c r="AN366" s="26"/>
      <c r="AO366" s="135"/>
      <c r="AP366" s="136"/>
      <c r="AQ366" s="136"/>
      <c r="AR366" s="81">
        <f t="shared" si="35"/>
        <v>0</v>
      </c>
      <c r="AS366" s="53">
        <f t="shared" si="34"/>
        <v>0</v>
      </c>
      <c r="AT366" s="6"/>
    </row>
    <row r="367" spans="25:46" ht="12.75">
      <c r="Y367" s="157"/>
      <c r="Z367" s="158"/>
      <c r="AA367" s="37"/>
      <c r="AB367" s="137"/>
      <c r="AC367" s="138"/>
      <c r="AD367" s="139"/>
      <c r="AE367" s="25"/>
      <c r="AF367" s="25"/>
      <c r="AG367" s="25"/>
      <c r="AH367" s="25"/>
      <c r="AI367" s="25"/>
      <c r="AJ367" s="25"/>
      <c r="AK367" s="112"/>
      <c r="AL367" s="113"/>
      <c r="AM367" s="104"/>
      <c r="AN367" s="26"/>
      <c r="AO367" s="135"/>
      <c r="AP367" s="136"/>
      <c r="AQ367" s="136"/>
      <c r="AR367" s="81">
        <f t="shared" si="35"/>
        <v>0</v>
      </c>
      <c r="AS367" s="53">
        <f t="shared" si="34"/>
        <v>0</v>
      </c>
      <c r="AT367" s="6"/>
    </row>
    <row r="368" spans="25:46" ht="12.75">
      <c r="Y368" s="157"/>
      <c r="Z368" s="158"/>
      <c r="AA368" s="37"/>
      <c r="AB368" s="137"/>
      <c r="AC368" s="138"/>
      <c r="AD368" s="139"/>
      <c r="AE368" s="25"/>
      <c r="AF368" s="25"/>
      <c r="AG368" s="25"/>
      <c r="AH368" s="25"/>
      <c r="AI368" s="25"/>
      <c r="AJ368" s="25"/>
      <c r="AK368" s="112"/>
      <c r="AL368" s="113"/>
      <c r="AM368" s="104"/>
      <c r="AN368" s="26"/>
      <c r="AO368" s="135"/>
      <c r="AP368" s="136"/>
      <c r="AQ368" s="136"/>
      <c r="AR368" s="81">
        <f t="shared" si="35"/>
        <v>0</v>
      </c>
      <c r="AS368" s="53">
        <f t="shared" si="34"/>
        <v>0</v>
      </c>
      <c r="AT368" s="6"/>
    </row>
    <row r="369" spans="25:46" ht="13.5" thickBot="1">
      <c r="Y369" s="181" t="s">
        <v>22</v>
      </c>
      <c r="Z369" s="182"/>
      <c r="AA369" s="182"/>
      <c r="AB369" s="182"/>
      <c r="AC369" s="182"/>
      <c r="AD369" s="117"/>
      <c r="AE369" s="11">
        <f aca="true" t="shared" si="36" ref="AE369:AJ369">SUM(AE339:AE368)</f>
        <v>0</v>
      </c>
      <c r="AF369" s="11">
        <f t="shared" si="36"/>
        <v>0</v>
      </c>
      <c r="AG369" s="11">
        <f t="shared" si="36"/>
        <v>0</v>
      </c>
      <c r="AH369" s="11">
        <f t="shared" si="36"/>
        <v>0</v>
      </c>
      <c r="AI369" s="11">
        <f t="shared" si="36"/>
        <v>0</v>
      </c>
      <c r="AJ369" s="11">
        <f t="shared" si="36"/>
        <v>0</v>
      </c>
      <c r="AK369" s="67"/>
      <c r="AL369" s="85"/>
      <c r="AM369" s="105"/>
      <c r="AN369" s="12">
        <f>SUM(AN339:AN368)</f>
        <v>0</v>
      </c>
      <c r="AO369" s="67"/>
      <c r="AP369" s="68"/>
      <c r="AQ369" s="68"/>
      <c r="AR369" s="85"/>
      <c r="AS369" s="3"/>
      <c r="AT369" s="6"/>
    </row>
    <row r="370" spans="25:46" ht="13.5" thickBot="1">
      <c r="Y370" s="207"/>
      <c r="Z370" s="208"/>
      <c r="AA370" s="208"/>
      <c r="AB370" s="208"/>
      <c r="AC370" s="208"/>
      <c r="AD370" s="208"/>
      <c r="AE370" s="208"/>
      <c r="AF370" s="208"/>
      <c r="AG370" s="208"/>
      <c r="AH370" s="208"/>
      <c r="AI370" s="208"/>
      <c r="AJ370" s="208"/>
      <c r="AK370" s="208"/>
      <c r="AL370" s="208"/>
      <c r="AM370" s="208"/>
      <c r="AN370" s="208"/>
      <c r="AO370" s="208"/>
      <c r="AP370" s="208"/>
      <c r="AQ370" s="197" t="s">
        <v>19</v>
      </c>
      <c r="AR370" s="198"/>
      <c r="AS370" s="47"/>
      <c r="AT370" s="6"/>
    </row>
    <row r="371" spans="25:46" ht="16.5" thickBot="1">
      <c r="Y371" s="155" t="s">
        <v>37</v>
      </c>
      <c r="Z371" s="156"/>
      <c r="AA371" s="156"/>
      <c r="AB371" s="156"/>
      <c r="AC371" s="156"/>
      <c r="AD371" s="156"/>
      <c r="AE371" s="156"/>
      <c r="AF371" s="156"/>
      <c r="AG371" s="156"/>
      <c r="AH371" s="156"/>
      <c r="AI371" s="156"/>
      <c r="AJ371" s="156"/>
      <c r="AK371" s="156"/>
      <c r="AL371" s="156"/>
      <c r="AM371" s="156"/>
      <c r="AN371" s="156"/>
      <c r="AO371" s="156"/>
      <c r="AP371" s="156"/>
      <c r="AQ371" s="199">
        <v>10</v>
      </c>
      <c r="AR371" s="200"/>
      <c r="AS371" s="48"/>
      <c r="AT371" s="6"/>
    </row>
    <row r="372" spans="25:46" ht="13.5" thickBot="1">
      <c r="Y372" s="201" t="s">
        <v>0</v>
      </c>
      <c r="Z372" s="202"/>
      <c r="AA372" s="202"/>
      <c r="AB372" s="202"/>
      <c r="AC372" s="202"/>
      <c r="AD372" s="202"/>
      <c r="AE372" s="202"/>
      <c r="AF372" s="202"/>
      <c r="AG372" s="202"/>
      <c r="AH372" s="202"/>
      <c r="AI372" s="202"/>
      <c r="AJ372" s="202"/>
      <c r="AK372" s="202"/>
      <c r="AL372" s="202"/>
      <c r="AM372" s="202"/>
      <c r="AN372" s="202"/>
      <c r="AO372" s="202"/>
      <c r="AP372" s="202"/>
      <c r="AQ372" s="202"/>
      <c r="AR372" s="203"/>
      <c r="AS372" s="41"/>
      <c r="AT372" s="6"/>
    </row>
    <row r="373" spans="25:46" ht="13.5" thickBot="1">
      <c r="Y373" s="99">
        <f>$Y$4</f>
        <v>2018</v>
      </c>
      <c r="Z373" s="33"/>
      <c r="AA373" s="33"/>
      <c r="AB373" s="17">
        <f>$AB$4</f>
        <v>0</v>
      </c>
      <c r="AC373" s="20" t="s">
        <v>1</v>
      </c>
      <c r="AD373" s="21">
        <f>$AD$4</f>
        <v>0</v>
      </c>
      <c r="AE373" s="209"/>
      <c r="AF373" s="210"/>
      <c r="AG373" s="185"/>
      <c r="AH373" s="186"/>
      <c r="AI373" s="186"/>
      <c r="AJ373" s="186"/>
      <c r="AK373" s="186"/>
      <c r="AL373" s="186"/>
      <c r="AM373" s="186"/>
      <c r="AN373" s="186"/>
      <c r="AO373" s="186"/>
      <c r="AP373" s="186"/>
      <c r="AQ373" s="186"/>
      <c r="AR373" s="187"/>
      <c r="AS373" s="39"/>
      <c r="AT373" s="6"/>
    </row>
    <row r="374" spans="25:46" ht="13.5" thickBot="1">
      <c r="Y374" s="168" t="s">
        <v>2</v>
      </c>
      <c r="Z374" s="169"/>
      <c r="AA374" s="169"/>
      <c r="AB374" s="170"/>
      <c r="AC374" s="171">
        <f>$AC$5</f>
        <v>0</v>
      </c>
      <c r="AD374" s="171"/>
      <c r="AE374" s="171"/>
      <c r="AF374" s="171"/>
      <c r="AG374" s="171"/>
      <c r="AH374" s="171"/>
      <c r="AI374" s="171"/>
      <c r="AJ374" s="19"/>
      <c r="AK374" s="13"/>
      <c r="AL374" s="13"/>
      <c r="AM374" s="18"/>
      <c r="AN374" s="18"/>
      <c r="AO374" s="18"/>
      <c r="AP374" s="18"/>
      <c r="AQ374" s="3"/>
      <c r="AR374" s="10"/>
      <c r="AS374" s="3"/>
      <c r="AT374" s="6"/>
    </row>
    <row r="375" spans="25:46" ht="13.5" thickBot="1">
      <c r="Y375" s="161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3"/>
      <c r="AS375" s="40"/>
      <c r="AT375" s="6"/>
    </row>
    <row r="376" spans="25:46" ht="13.5" thickBot="1">
      <c r="Y376" s="204"/>
      <c r="Z376" s="205"/>
      <c r="AA376" s="205"/>
      <c r="AB376" s="206"/>
      <c r="AC376" s="206"/>
      <c r="AD376" s="118"/>
      <c r="AE376" s="140" t="s">
        <v>38</v>
      </c>
      <c r="AF376" s="141"/>
      <c r="AG376" s="141"/>
      <c r="AH376" s="141"/>
      <c r="AI376" s="141"/>
      <c r="AJ376" s="141"/>
      <c r="AK376" s="141"/>
      <c r="AL376" s="142"/>
      <c r="AM376" s="192" t="s">
        <v>39</v>
      </c>
      <c r="AN376" s="193"/>
      <c r="AO376" s="193"/>
      <c r="AP376" s="193"/>
      <c r="AQ376" s="193"/>
      <c r="AR376" s="194"/>
      <c r="AS376" s="49"/>
      <c r="AT376" s="6"/>
    </row>
    <row r="377" spans="25:46" ht="16.5" customHeight="1">
      <c r="Y377" s="226" t="s">
        <v>42</v>
      </c>
      <c r="Z377" s="227"/>
      <c r="AA377" s="34"/>
      <c r="AB377" s="143" t="s">
        <v>14</v>
      </c>
      <c r="AC377" s="144"/>
      <c r="AD377" s="145"/>
      <c r="AE377" s="166"/>
      <c r="AF377" s="166"/>
      <c r="AG377" s="166"/>
      <c r="AH377" s="166"/>
      <c r="AI377" s="166"/>
      <c r="AJ377" s="167"/>
      <c r="AK377" s="188"/>
      <c r="AL377" s="189"/>
      <c r="AM377" s="15"/>
      <c r="AN377" s="195" t="s">
        <v>33</v>
      </c>
      <c r="AO377" s="196"/>
      <c r="AP377" s="196"/>
      <c r="AQ377" s="70"/>
      <c r="AR377" s="71"/>
      <c r="AS377" s="50"/>
      <c r="AT377" s="6"/>
    </row>
    <row r="378" spans="25:46" ht="12.75">
      <c r="Y378" s="277"/>
      <c r="Z378" s="278"/>
      <c r="AA378" s="35"/>
      <c r="AB378" s="146"/>
      <c r="AC378" s="147"/>
      <c r="AD378" s="148"/>
      <c r="AE378" s="159"/>
      <c r="AF378" s="159"/>
      <c r="AG378" s="160"/>
      <c r="AH378" s="159"/>
      <c r="AI378" s="159"/>
      <c r="AJ378" s="160"/>
      <c r="AK378" s="164"/>
      <c r="AL378" s="165"/>
      <c r="AM378" s="16"/>
      <c r="AN378" s="190" t="s">
        <v>45</v>
      </c>
      <c r="AO378" s="191"/>
      <c r="AP378" s="191"/>
      <c r="AQ378" s="73"/>
      <c r="AR378" s="72"/>
      <c r="AS378" s="51"/>
      <c r="AT378" s="6"/>
    </row>
    <row r="379" spans="25:46" ht="12.75">
      <c r="Y379" s="277"/>
      <c r="Z379" s="278"/>
      <c r="AA379" s="36"/>
      <c r="AB379" s="149"/>
      <c r="AC379" s="150"/>
      <c r="AD379" s="151"/>
      <c r="AE379" s="101" t="s">
        <v>44</v>
      </c>
      <c r="AF379" s="102" t="s">
        <v>15</v>
      </c>
      <c r="AG379" s="102" t="s">
        <v>16</v>
      </c>
      <c r="AH379" s="101" t="s">
        <v>44</v>
      </c>
      <c r="AI379" s="102" t="s">
        <v>15</v>
      </c>
      <c r="AJ379" s="102" t="s">
        <v>16</v>
      </c>
      <c r="AK379" s="110"/>
      <c r="AL379" s="111"/>
      <c r="AM379" s="103"/>
      <c r="AN379" s="116"/>
      <c r="AO379" s="82"/>
      <c r="AP379" s="83"/>
      <c r="AQ379" s="84"/>
      <c r="AR379" s="74"/>
      <c r="AS379" s="52"/>
      <c r="AT379" s="6"/>
    </row>
    <row r="380" spans="25:46" ht="12.75">
      <c r="Y380" s="215"/>
      <c r="Z380" s="216"/>
      <c r="AA380" s="38"/>
      <c r="AB380" s="152" t="s">
        <v>23</v>
      </c>
      <c r="AC380" s="153"/>
      <c r="AD380" s="154"/>
      <c r="AE380" s="9">
        <f aca="true" t="shared" si="37" ref="AE380:AJ380">AE369</f>
        <v>0</v>
      </c>
      <c r="AF380" s="9">
        <f t="shared" si="37"/>
        <v>0</v>
      </c>
      <c r="AG380" s="9">
        <f t="shared" si="37"/>
        <v>0</v>
      </c>
      <c r="AH380" s="9">
        <f t="shared" si="37"/>
        <v>0</v>
      </c>
      <c r="AI380" s="9">
        <f t="shared" si="37"/>
        <v>0</v>
      </c>
      <c r="AJ380" s="9">
        <f t="shared" si="37"/>
        <v>0</v>
      </c>
      <c r="AK380" s="98"/>
      <c r="AL380" s="10"/>
      <c r="AM380" s="104"/>
      <c r="AN380" s="9">
        <f>AN369</f>
        <v>0</v>
      </c>
      <c r="AO380" s="98">
        <f>AO355</f>
        <v>0</v>
      </c>
      <c r="AP380" s="3">
        <f>AP355</f>
        <v>0</v>
      </c>
      <c r="AQ380" s="13">
        <f>AQ355</f>
        <v>0</v>
      </c>
      <c r="AR380" s="14">
        <f>AR355</f>
        <v>0</v>
      </c>
      <c r="AS380" s="13"/>
      <c r="AT380" s="6"/>
    </row>
    <row r="381" spans="25:46" ht="12.75">
      <c r="Y381" s="157"/>
      <c r="Z381" s="158"/>
      <c r="AA381" s="37"/>
      <c r="AB381" s="137"/>
      <c r="AC381" s="138"/>
      <c r="AD381" s="139"/>
      <c r="AE381" s="25"/>
      <c r="AF381" s="25"/>
      <c r="AG381" s="25"/>
      <c r="AH381" s="25"/>
      <c r="AI381" s="25"/>
      <c r="AJ381" s="25"/>
      <c r="AK381" s="112"/>
      <c r="AL381" s="113"/>
      <c r="AM381" s="104"/>
      <c r="AN381" s="26"/>
      <c r="AO381" s="135"/>
      <c r="AP381" s="136"/>
      <c r="AQ381" s="136"/>
      <c r="AR381" s="81">
        <f>SUM(AQ381:AQ381)</f>
        <v>0</v>
      </c>
      <c r="AS381" s="53">
        <f aca="true" t="shared" si="38" ref="AS381:AS409">IF(AT381="orimlig redovisning",1,0)</f>
        <v>0</v>
      </c>
      <c r="AT381" s="6"/>
    </row>
    <row r="382" spans="25:46" ht="12.75">
      <c r="Y382" s="157"/>
      <c r="Z382" s="158"/>
      <c r="AA382" s="37"/>
      <c r="AB382" s="137"/>
      <c r="AC382" s="138"/>
      <c r="AD382" s="139"/>
      <c r="AE382" s="25"/>
      <c r="AF382" s="25"/>
      <c r="AG382" s="25"/>
      <c r="AH382" s="25"/>
      <c r="AI382" s="25"/>
      <c r="AJ382" s="25"/>
      <c r="AK382" s="112"/>
      <c r="AL382" s="113"/>
      <c r="AM382" s="104"/>
      <c r="AN382" s="26"/>
      <c r="AO382" s="135"/>
      <c r="AP382" s="136"/>
      <c r="AQ382" s="136"/>
      <c r="AR382" s="81">
        <f aca="true" t="shared" si="39" ref="AR382:AR409">SUM(AQ382:AQ382)</f>
        <v>0</v>
      </c>
      <c r="AS382" s="53">
        <f t="shared" si="38"/>
        <v>0</v>
      </c>
      <c r="AT382" s="6"/>
    </row>
    <row r="383" spans="25:46" ht="12.75">
      <c r="Y383" s="157"/>
      <c r="Z383" s="158"/>
      <c r="AA383" s="37"/>
      <c r="AB383" s="137"/>
      <c r="AC383" s="138"/>
      <c r="AD383" s="139"/>
      <c r="AE383" s="25"/>
      <c r="AF383" s="25"/>
      <c r="AG383" s="25"/>
      <c r="AH383" s="25"/>
      <c r="AI383" s="25"/>
      <c r="AJ383" s="25"/>
      <c r="AK383" s="112"/>
      <c r="AL383" s="113"/>
      <c r="AM383" s="104"/>
      <c r="AN383" s="26"/>
      <c r="AO383" s="135"/>
      <c r="AP383" s="136"/>
      <c r="AQ383" s="136"/>
      <c r="AR383" s="81">
        <f t="shared" si="39"/>
        <v>0</v>
      </c>
      <c r="AS383" s="53">
        <f t="shared" si="38"/>
        <v>0</v>
      </c>
      <c r="AT383" s="6"/>
    </row>
    <row r="384" spans="25:46" ht="12.75">
      <c r="Y384" s="157"/>
      <c r="Z384" s="158"/>
      <c r="AA384" s="37"/>
      <c r="AB384" s="137"/>
      <c r="AC384" s="138"/>
      <c r="AD384" s="139"/>
      <c r="AE384" s="25"/>
      <c r="AF384" s="25"/>
      <c r="AG384" s="25"/>
      <c r="AH384" s="25"/>
      <c r="AI384" s="25"/>
      <c r="AJ384" s="25"/>
      <c r="AK384" s="112"/>
      <c r="AL384" s="113"/>
      <c r="AM384" s="104"/>
      <c r="AN384" s="26"/>
      <c r="AO384" s="135"/>
      <c r="AP384" s="136"/>
      <c r="AQ384" s="136"/>
      <c r="AR384" s="81">
        <f t="shared" si="39"/>
        <v>0</v>
      </c>
      <c r="AS384" s="53">
        <f t="shared" si="38"/>
        <v>0</v>
      </c>
      <c r="AT384" s="6"/>
    </row>
    <row r="385" spans="25:46" ht="12.75">
      <c r="Y385" s="157"/>
      <c r="Z385" s="158"/>
      <c r="AA385" s="37"/>
      <c r="AB385" s="137"/>
      <c r="AC385" s="138"/>
      <c r="AD385" s="139"/>
      <c r="AE385" s="25"/>
      <c r="AF385" s="25"/>
      <c r="AG385" s="25"/>
      <c r="AH385" s="25"/>
      <c r="AI385" s="25"/>
      <c r="AJ385" s="25"/>
      <c r="AK385" s="112"/>
      <c r="AL385" s="113"/>
      <c r="AM385" s="104"/>
      <c r="AN385" s="26"/>
      <c r="AO385" s="135"/>
      <c r="AP385" s="136"/>
      <c r="AQ385" s="136"/>
      <c r="AR385" s="81">
        <f t="shared" si="39"/>
        <v>0</v>
      </c>
      <c r="AS385" s="53">
        <f t="shared" si="38"/>
        <v>0</v>
      </c>
      <c r="AT385" s="6"/>
    </row>
    <row r="386" spans="25:46" ht="12.75">
      <c r="Y386" s="157"/>
      <c r="Z386" s="158"/>
      <c r="AA386" s="37"/>
      <c r="AB386" s="137"/>
      <c r="AC386" s="138"/>
      <c r="AD386" s="139"/>
      <c r="AE386" s="25"/>
      <c r="AF386" s="25"/>
      <c r="AG386" s="25"/>
      <c r="AH386" s="25"/>
      <c r="AI386" s="25"/>
      <c r="AJ386" s="25"/>
      <c r="AK386" s="112"/>
      <c r="AL386" s="113"/>
      <c r="AM386" s="104"/>
      <c r="AN386" s="26"/>
      <c r="AO386" s="135"/>
      <c r="AP386" s="136"/>
      <c r="AQ386" s="136"/>
      <c r="AR386" s="81">
        <f t="shared" si="39"/>
        <v>0</v>
      </c>
      <c r="AS386" s="53">
        <f t="shared" si="38"/>
        <v>0</v>
      </c>
      <c r="AT386" s="6"/>
    </row>
    <row r="387" spans="25:46" ht="12.75">
      <c r="Y387" s="157"/>
      <c r="Z387" s="158"/>
      <c r="AA387" s="37"/>
      <c r="AB387" s="137"/>
      <c r="AC387" s="138"/>
      <c r="AD387" s="139"/>
      <c r="AE387" s="25"/>
      <c r="AF387" s="25"/>
      <c r="AG387" s="25"/>
      <c r="AH387" s="25"/>
      <c r="AI387" s="25"/>
      <c r="AJ387" s="25"/>
      <c r="AK387" s="112"/>
      <c r="AL387" s="113"/>
      <c r="AM387" s="104"/>
      <c r="AN387" s="26"/>
      <c r="AO387" s="135"/>
      <c r="AP387" s="136"/>
      <c r="AQ387" s="136"/>
      <c r="AR387" s="81">
        <f t="shared" si="39"/>
        <v>0</v>
      </c>
      <c r="AS387" s="53">
        <f t="shared" si="38"/>
        <v>0</v>
      </c>
      <c r="AT387" s="6"/>
    </row>
    <row r="388" spans="25:46" ht="12.75">
      <c r="Y388" s="157"/>
      <c r="Z388" s="158"/>
      <c r="AA388" s="37"/>
      <c r="AB388" s="137"/>
      <c r="AC388" s="138"/>
      <c r="AD388" s="139"/>
      <c r="AE388" s="25"/>
      <c r="AF388" s="25"/>
      <c r="AG388" s="25"/>
      <c r="AH388" s="25"/>
      <c r="AI388" s="25"/>
      <c r="AJ388" s="25"/>
      <c r="AK388" s="112"/>
      <c r="AL388" s="113"/>
      <c r="AM388" s="104"/>
      <c r="AN388" s="26"/>
      <c r="AO388" s="135"/>
      <c r="AP388" s="136"/>
      <c r="AQ388" s="136"/>
      <c r="AR388" s="81">
        <f t="shared" si="39"/>
        <v>0</v>
      </c>
      <c r="AS388" s="53">
        <f t="shared" si="38"/>
        <v>0</v>
      </c>
      <c r="AT388" s="6"/>
    </row>
    <row r="389" spans="25:46" ht="12.75">
      <c r="Y389" s="157"/>
      <c r="Z389" s="158"/>
      <c r="AA389" s="37"/>
      <c r="AB389" s="137"/>
      <c r="AC389" s="138"/>
      <c r="AD389" s="139"/>
      <c r="AE389" s="25"/>
      <c r="AF389" s="25"/>
      <c r="AG389" s="25"/>
      <c r="AH389" s="25"/>
      <c r="AI389" s="25"/>
      <c r="AJ389" s="25"/>
      <c r="AK389" s="112"/>
      <c r="AL389" s="113"/>
      <c r="AM389" s="104"/>
      <c r="AN389" s="26"/>
      <c r="AO389" s="135"/>
      <c r="AP389" s="136"/>
      <c r="AQ389" s="136"/>
      <c r="AR389" s="81">
        <f t="shared" si="39"/>
        <v>0</v>
      </c>
      <c r="AS389" s="53">
        <f t="shared" si="38"/>
        <v>0</v>
      </c>
      <c r="AT389" s="6"/>
    </row>
    <row r="390" spans="25:46" ht="12.75">
      <c r="Y390" s="157"/>
      <c r="Z390" s="158"/>
      <c r="AA390" s="37"/>
      <c r="AB390" s="137"/>
      <c r="AC390" s="138"/>
      <c r="AD390" s="139"/>
      <c r="AE390" s="25"/>
      <c r="AF390" s="25"/>
      <c r="AG390" s="25"/>
      <c r="AH390" s="25"/>
      <c r="AI390" s="25"/>
      <c r="AJ390" s="25"/>
      <c r="AK390" s="112"/>
      <c r="AL390" s="113"/>
      <c r="AM390" s="104"/>
      <c r="AN390" s="26"/>
      <c r="AO390" s="135"/>
      <c r="AP390" s="136"/>
      <c r="AQ390" s="136"/>
      <c r="AR390" s="81">
        <f t="shared" si="39"/>
        <v>0</v>
      </c>
      <c r="AS390" s="53">
        <f t="shared" si="38"/>
        <v>0</v>
      </c>
      <c r="AT390" s="6"/>
    </row>
    <row r="391" spans="25:46" ht="12.75">
      <c r="Y391" s="157"/>
      <c r="Z391" s="158"/>
      <c r="AA391" s="37"/>
      <c r="AB391" s="137"/>
      <c r="AC391" s="138"/>
      <c r="AD391" s="139"/>
      <c r="AE391" s="25"/>
      <c r="AF391" s="25"/>
      <c r="AG391" s="25"/>
      <c r="AH391" s="25"/>
      <c r="AI391" s="25"/>
      <c r="AJ391" s="25"/>
      <c r="AK391" s="112"/>
      <c r="AL391" s="113"/>
      <c r="AM391" s="104"/>
      <c r="AN391" s="26"/>
      <c r="AO391" s="135"/>
      <c r="AP391" s="136"/>
      <c r="AQ391" s="136"/>
      <c r="AR391" s="81">
        <f t="shared" si="39"/>
        <v>0</v>
      </c>
      <c r="AS391" s="53">
        <f t="shared" si="38"/>
        <v>0</v>
      </c>
      <c r="AT391" s="6"/>
    </row>
    <row r="392" spans="25:46" ht="12.75">
      <c r="Y392" s="157"/>
      <c r="Z392" s="158"/>
      <c r="AA392" s="37"/>
      <c r="AB392" s="137"/>
      <c r="AC392" s="138"/>
      <c r="AD392" s="139"/>
      <c r="AE392" s="25"/>
      <c r="AF392" s="25"/>
      <c r="AG392" s="25"/>
      <c r="AH392" s="25"/>
      <c r="AI392" s="25"/>
      <c r="AJ392" s="25"/>
      <c r="AK392" s="112"/>
      <c r="AL392" s="113"/>
      <c r="AM392" s="104"/>
      <c r="AN392" s="26"/>
      <c r="AO392" s="135"/>
      <c r="AP392" s="136"/>
      <c r="AQ392" s="136"/>
      <c r="AR392" s="81">
        <f t="shared" si="39"/>
        <v>0</v>
      </c>
      <c r="AS392" s="53">
        <f t="shared" si="38"/>
        <v>0</v>
      </c>
      <c r="AT392" s="6"/>
    </row>
    <row r="393" spans="25:46" ht="12.75">
      <c r="Y393" s="157"/>
      <c r="Z393" s="158"/>
      <c r="AA393" s="37"/>
      <c r="AB393" s="137"/>
      <c r="AC393" s="138"/>
      <c r="AD393" s="139"/>
      <c r="AE393" s="25"/>
      <c r="AF393" s="25"/>
      <c r="AG393" s="25"/>
      <c r="AH393" s="25"/>
      <c r="AI393" s="25"/>
      <c r="AJ393" s="25"/>
      <c r="AK393" s="112"/>
      <c r="AL393" s="113"/>
      <c r="AM393" s="104"/>
      <c r="AN393" s="26"/>
      <c r="AO393" s="135"/>
      <c r="AP393" s="136"/>
      <c r="AQ393" s="136"/>
      <c r="AR393" s="81">
        <f t="shared" si="39"/>
        <v>0</v>
      </c>
      <c r="AS393" s="53">
        <f t="shared" si="38"/>
        <v>0</v>
      </c>
      <c r="AT393" s="6"/>
    </row>
    <row r="394" spans="25:46" ht="12.75">
      <c r="Y394" s="157"/>
      <c r="Z394" s="158"/>
      <c r="AA394" s="37"/>
      <c r="AB394" s="137"/>
      <c r="AC394" s="138"/>
      <c r="AD394" s="139"/>
      <c r="AE394" s="25"/>
      <c r="AF394" s="25"/>
      <c r="AG394" s="25"/>
      <c r="AH394" s="25"/>
      <c r="AI394" s="25"/>
      <c r="AJ394" s="25"/>
      <c r="AK394" s="112"/>
      <c r="AL394" s="113"/>
      <c r="AM394" s="104"/>
      <c r="AN394" s="26"/>
      <c r="AO394" s="135"/>
      <c r="AP394" s="136"/>
      <c r="AQ394" s="136"/>
      <c r="AR394" s="81">
        <f t="shared" si="39"/>
        <v>0</v>
      </c>
      <c r="AS394" s="53">
        <f t="shared" si="38"/>
        <v>0</v>
      </c>
      <c r="AT394" s="6"/>
    </row>
    <row r="395" spans="25:46" ht="12.75">
      <c r="Y395" s="157"/>
      <c r="Z395" s="158"/>
      <c r="AA395" s="37"/>
      <c r="AB395" s="137"/>
      <c r="AC395" s="138"/>
      <c r="AD395" s="139"/>
      <c r="AE395" s="25"/>
      <c r="AF395" s="25"/>
      <c r="AG395" s="25"/>
      <c r="AH395" s="25"/>
      <c r="AI395" s="25"/>
      <c r="AJ395" s="25"/>
      <c r="AK395" s="112"/>
      <c r="AL395" s="113"/>
      <c r="AM395" s="104"/>
      <c r="AN395" s="26"/>
      <c r="AO395" s="135"/>
      <c r="AP395" s="136"/>
      <c r="AQ395" s="136"/>
      <c r="AR395" s="81">
        <f t="shared" si="39"/>
        <v>0</v>
      </c>
      <c r="AS395" s="53">
        <f t="shared" si="38"/>
        <v>0</v>
      </c>
      <c r="AT395" s="6"/>
    </row>
    <row r="396" spans="25:46" ht="12.75">
      <c r="Y396" s="157"/>
      <c r="Z396" s="158"/>
      <c r="AA396" s="37"/>
      <c r="AB396" s="137"/>
      <c r="AC396" s="138"/>
      <c r="AD396" s="139"/>
      <c r="AE396" s="25"/>
      <c r="AF396" s="25"/>
      <c r="AG396" s="25"/>
      <c r="AH396" s="25"/>
      <c r="AI396" s="25"/>
      <c r="AJ396" s="25"/>
      <c r="AK396" s="112"/>
      <c r="AL396" s="113"/>
      <c r="AM396" s="104"/>
      <c r="AN396" s="26"/>
      <c r="AO396" s="135"/>
      <c r="AP396" s="136"/>
      <c r="AQ396" s="136"/>
      <c r="AR396" s="81">
        <f t="shared" si="39"/>
        <v>0</v>
      </c>
      <c r="AS396" s="53">
        <f t="shared" si="38"/>
        <v>0</v>
      </c>
      <c r="AT396" s="6"/>
    </row>
    <row r="397" spans="25:46" ht="12.75">
      <c r="Y397" s="157"/>
      <c r="Z397" s="158"/>
      <c r="AA397" s="37"/>
      <c r="AB397" s="137"/>
      <c r="AC397" s="138"/>
      <c r="AD397" s="139"/>
      <c r="AE397" s="25"/>
      <c r="AF397" s="25"/>
      <c r="AG397" s="25"/>
      <c r="AH397" s="25"/>
      <c r="AI397" s="25"/>
      <c r="AJ397" s="25"/>
      <c r="AK397" s="112"/>
      <c r="AL397" s="113"/>
      <c r="AM397" s="104"/>
      <c r="AN397" s="26"/>
      <c r="AO397" s="135"/>
      <c r="AP397" s="136"/>
      <c r="AQ397" s="136"/>
      <c r="AR397" s="81">
        <f t="shared" si="39"/>
        <v>0</v>
      </c>
      <c r="AS397" s="53">
        <f t="shared" si="38"/>
        <v>0</v>
      </c>
      <c r="AT397" s="6"/>
    </row>
    <row r="398" spans="25:46" ht="12.75">
      <c r="Y398" s="157"/>
      <c r="Z398" s="158"/>
      <c r="AA398" s="37"/>
      <c r="AB398" s="137"/>
      <c r="AC398" s="138"/>
      <c r="AD398" s="139"/>
      <c r="AE398" s="25"/>
      <c r="AF398" s="25"/>
      <c r="AG398" s="25"/>
      <c r="AH398" s="25"/>
      <c r="AI398" s="25"/>
      <c r="AJ398" s="25"/>
      <c r="AK398" s="112"/>
      <c r="AL398" s="113"/>
      <c r="AM398" s="104"/>
      <c r="AN398" s="26"/>
      <c r="AO398" s="135"/>
      <c r="AP398" s="136"/>
      <c r="AQ398" s="136"/>
      <c r="AR398" s="81">
        <f t="shared" si="39"/>
        <v>0</v>
      </c>
      <c r="AS398" s="53">
        <f t="shared" si="38"/>
        <v>0</v>
      </c>
      <c r="AT398" s="6"/>
    </row>
    <row r="399" spans="25:46" ht="12.75">
      <c r="Y399" s="157"/>
      <c r="Z399" s="158"/>
      <c r="AA399" s="37"/>
      <c r="AB399" s="137"/>
      <c r="AC399" s="138"/>
      <c r="AD399" s="139"/>
      <c r="AE399" s="25"/>
      <c r="AF399" s="25"/>
      <c r="AG399" s="25"/>
      <c r="AH399" s="25"/>
      <c r="AI399" s="25"/>
      <c r="AJ399" s="25"/>
      <c r="AK399" s="112"/>
      <c r="AL399" s="113"/>
      <c r="AM399" s="104"/>
      <c r="AN399" s="26"/>
      <c r="AO399" s="135"/>
      <c r="AP399" s="136"/>
      <c r="AQ399" s="136"/>
      <c r="AR399" s="81">
        <f t="shared" si="39"/>
        <v>0</v>
      </c>
      <c r="AS399" s="53">
        <f t="shared" si="38"/>
        <v>0</v>
      </c>
      <c r="AT399" s="6"/>
    </row>
    <row r="400" spans="25:46" ht="12.75">
      <c r="Y400" s="157"/>
      <c r="Z400" s="158"/>
      <c r="AA400" s="37"/>
      <c r="AB400" s="137"/>
      <c r="AC400" s="138"/>
      <c r="AD400" s="139"/>
      <c r="AE400" s="25"/>
      <c r="AF400" s="25"/>
      <c r="AG400" s="25"/>
      <c r="AH400" s="25"/>
      <c r="AI400" s="25"/>
      <c r="AJ400" s="25"/>
      <c r="AK400" s="112"/>
      <c r="AL400" s="113"/>
      <c r="AM400" s="104"/>
      <c r="AN400" s="26"/>
      <c r="AO400" s="135"/>
      <c r="AP400" s="136"/>
      <c r="AQ400" s="136"/>
      <c r="AR400" s="81">
        <f t="shared" si="39"/>
        <v>0</v>
      </c>
      <c r="AS400" s="53">
        <f t="shared" si="38"/>
        <v>0</v>
      </c>
      <c r="AT400" s="6"/>
    </row>
    <row r="401" spans="25:46" ht="12.75">
      <c r="Y401" s="157"/>
      <c r="Z401" s="158"/>
      <c r="AA401" s="37"/>
      <c r="AB401" s="137"/>
      <c r="AC401" s="138"/>
      <c r="AD401" s="139"/>
      <c r="AE401" s="25"/>
      <c r="AF401" s="25"/>
      <c r="AG401" s="25"/>
      <c r="AH401" s="25"/>
      <c r="AI401" s="25"/>
      <c r="AJ401" s="25"/>
      <c r="AK401" s="112"/>
      <c r="AL401" s="113"/>
      <c r="AM401" s="104"/>
      <c r="AN401" s="26"/>
      <c r="AO401" s="135"/>
      <c r="AP401" s="136"/>
      <c r="AQ401" s="136"/>
      <c r="AR401" s="81">
        <f t="shared" si="39"/>
        <v>0</v>
      </c>
      <c r="AS401" s="53">
        <f t="shared" si="38"/>
        <v>0</v>
      </c>
      <c r="AT401" s="6"/>
    </row>
    <row r="402" spans="25:46" ht="12.75">
      <c r="Y402" s="157"/>
      <c r="Z402" s="158"/>
      <c r="AA402" s="37"/>
      <c r="AB402" s="137"/>
      <c r="AC402" s="138"/>
      <c r="AD402" s="139"/>
      <c r="AE402" s="25"/>
      <c r="AF402" s="25"/>
      <c r="AG402" s="25"/>
      <c r="AH402" s="25"/>
      <c r="AI402" s="25"/>
      <c r="AJ402" s="25"/>
      <c r="AK402" s="112"/>
      <c r="AL402" s="113"/>
      <c r="AM402" s="104"/>
      <c r="AN402" s="26"/>
      <c r="AO402" s="135"/>
      <c r="AP402" s="136"/>
      <c r="AQ402" s="136"/>
      <c r="AR402" s="81">
        <f t="shared" si="39"/>
        <v>0</v>
      </c>
      <c r="AS402" s="53">
        <f t="shared" si="38"/>
        <v>0</v>
      </c>
      <c r="AT402" s="6"/>
    </row>
    <row r="403" spans="25:46" ht="12.75">
      <c r="Y403" s="157"/>
      <c r="Z403" s="158"/>
      <c r="AA403" s="37"/>
      <c r="AB403" s="137"/>
      <c r="AC403" s="138"/>
      <c r="AD403" s="139"/>
      <c r="AE403" s="25"/>
      <c r="AF403" s="25"/>
      <c r="AG403" s="25"/>
      <c r="AH403" s="25"/>
      <c r="AI403" s="25"/>
      <c r="AJ403" s="25"/>
      <c r="AK403" s="112"/>
      <c r="AL403" s="113"/>
      <c r="AM403" s="104"/>
      <c r="AN403" s="26"/>
      <c r="AO403" s="135"/>
      <c r="AP403" s="136"/>
      <c r="AQ403" s="136"/>
      <c r="AR403" s="81">
        <f t="shared" si="39"/>
        <v>0</v>
      </c>
      <c r="AS403" s="53">
        <f t="shared" si="38"/>
        <v>0</v>
      </c>
      <c r="AT403" s="6"/>
    </row>
    <row r="404" spans="25:46" ht="12.75">
      <c r="Y404" s="157"/>
      <c r="Z404" s="158"/>
      <c r="AA404" s="37"/>
      <c r="AB404" s="137"/>
      <c r="AC404" s="138"/>
      <c r="AD404" s="139"/>
      <c r="AE404" s="25"/>
      <c r="AF404" s="25"/>
      <c r="AG404" s="25"/>
      <c r="AH404" s="25"/>
      <c r="AI404" s="25"/>
      <c r="AJ404" s="25"/>
      <c r="AK404" s="112"/>
      <c r="AL404" s="113"/>
      <c r="AM404" s="104"/>
      <c r="AN404" s="26"/>
      <c r="AO404" s="135"/>
      <c r="AP404" s="136"/>
      <c r="AQ404" s="136"/>
      <c r="AR404" s="81">
        <f t="shared" si="39"/>
        <v>0</v>
      </c>
      <c r="AS404" s="53">
        <f t="shared" si="38"/>
        <v>0</v>
      </c>
      <c r="AT404" s="6"/>
    </row>
    <row r="405" spans="25:46" ht="12.75">
      <c r="Y405" s="157"/>
      <c r="Z405" s="158"/>
      <c r="AA405" s="37"/>
      <c r="AB405" s="137"/>
      <c r="AC405" s="138"/>
      <c r="AD405" s="139"/>
      <c r="AE405" s="25"/>
      <c r="AF405" s="25"/>
      <c r="AG405" s="25"/>
      <c r="AH405" s="25"/>
      <c r="AI405" s="25"/>
      <c r="AJ405" s="25"/>
      <c r="AK405" s="112"/>
      <c r="AL405" s="113"/>
      <c r="AM405" s="104"/>
      <c r="AN405" s="26"/>
      <c r="AO405" s="135"/>
      <c r="AP405" s="136"/>
      <c r="AQ405" s="136"/>
      <c r="AR405" s="81">
        <f t="shared" si="39"/>
        <v>0</v>
      </c>
      <c r="AS405" s="53">
        <f t="shared" si="38"/>
        <v>0</v>
      </c>
      <c r="AT405" s="6"/>
    </row>
    <row r="406" spans="25:46" ht="12.75">
      <c r="Y406" s="157"/>
      <c r="Z406" s="158"/>
      <c r="AA406" s="37"/>
      <c r="AB406" s="137"/>
      <c r="AC406" s="138"/>
      <c r="AD406" s="139"/>
      <c r="AE406" s="25"/>
      <c r="AF406" s="25"/>
      <c r="AG406" s="25"/>
      <c r="AH406" s="25"/>
      <c r="AI406" s="25"/>
      <c r="AJ406" s="25"/>
      <c r="AK406" s="112"/>
      <c r="AL406" s="113"/>
      <c r="AM406" s="104"/>
      <c r="AN406" s="26"/>
      <c r="AO406" s="135"/>
      <c r="AP406" s="136"/>
      <c r="AQ406" s="136"/>
      <c r="AR406" s="81">
        <f t="shared" si="39"/>
        <v>0</v>
      </c>
      <c r="AS406" s="53">
        <f t="shared" si="38"/>
        <v>0</v>
      </c>
      <c r="AT406" s="6"/>
    </row>
    <row r="407" spans="25:46" ht="12.75">
      <c r="Y407" s="157"/>
      <c r="Z407" s="158"/>
      <c r="AA407" s="37"/>
      <c r="AB407" s="137"/>
      <c r="AC407" s="138"/>
      <c r="AD407" s="139"/>
      <c r="AE407" s="25"/>
      <c r="AF407" s="25"/>
      <c r="AG407" s="25"/>
      <c r="AH407" s="25"/>
      <c r="AI407" s="25"/>
      <c r="AJ407" s="25"/>
      <c r="AK407" s="112"/>
      <c r="AL407" s="113"/>
      <c r="AM407" s="104"/>
      <c r="AN407" s="26"/>
      <c r="AO407" s="135"/>
      <c r="AP407" s="136"/>
      <c r="AQ407" s="136"/>
      <c r="AR407" s="81">
        <f t="shared" si="39"/>
        <v>0</v>
      </c>
      <c r="AS407" s="53">
        <f t="shared" si="38"/>
        <v>0</v>
      </c>
      <c r="AT407" s="6"/>
    </row>
    <row r="408" spans="25:46" ht="12.75">
      <c r="Y408" s="157"/>
      <c r="Z408" s="158"/>
      <c r="AA408" s="37"/>
      <c r="AB408" s="137"/>
      <c r="AC408" s="138"/>
      <c r="AD408" s="139"/>
      <c r="AE408" s="25"/>
      <c r="AF408" s="25"/>
      <c r="AG408" s="25"/>
      <c r="AH408" s="25"/>
      <c r="AI408" s="25"/>
      <c r="AJ408" s="25"/>
      <c r="AK408" s="112"/>
      <c r="AL408" s="113"/>
      <c r="AM408" s="104"/>
      <c r="AN408" s="26"/>
      <c r="AO408" s="135"/>
      <c r="AP408" s="136"/>
      <c r="AQ408" s="136"/>
      <c r="AR408" s="81">
        <f t="shared" si="39"/>
        <v>0</v>
      </c>
      <c r="AS408" s="53">
        <f t="shared" si="38"/>
        <v>0</v>
      </c>
      <c r="AT408" s="6"/>
    </row>
    <row r="409" spans="25:46" ht="12.75">
      <c r="Y409" s="157"/>
      <c r="Z409" s="158"/>
      <c r="AA409" s="37"/>
      <c r="AB409" s="137"/>
      <c r="AC409" s="138"/>
      <c r="AD409" s="139"/>
      <c r="AE409" s="25"/>
      <c r="AF409" s="25"/>
      <c r="AG409" s="25"/>
      <c r="AH409" s="25"/>
      <c r="AI409" s="25"/>
      <c r="AJ409" s="25"/>
      <c r="AK409" s="112"/>
      <c r="AL409" s="113"/>
      <c r="AM409" s="104"/>
      <c r="AN409" s="26"/>
      <c r="AO409" s="135"/>
      <c r="AP409" s="136"/>
      <c r="AQ409" s="136"/>
      <c r="AR409" s="81">
        <f t="shared" si="39"/>
        <v>0</v>
      </c>
      <c r="AS409" s="53">
        <f t="shared" si="38"/>
        <v>0</v>
      </c>
      <c r="AT409" s="6"/>
    </row>
    <row r="410" spans="25:46" ht="13.5" thickBot="1">
      <c r="Y410" s="181" t="s">
        <v>22</v>
      </c>
      <c r="Z410" s="182"/>
      <c r="AA410" s="182"/>
      <c r="AB410" s="182"/>
      <c r="AC410" s="182"/>
      <c r="AD410" s="117"/>
      <c r="AE410" s="11">
        <f aca="true" t="shared" si="40" ref="AE410:AJ410">SUM(AE380:AE409)</f>
        <v>0</v>
      </c>
      <c r="AF410" s="11">
        <f t="shared" si="40"/>
        <v>0</v>
      </c>
      <c r="AG410" s="11">
        <f t="shared" si="40"/>
        <v>0</v>
      </c>
      <c r="AH410" s="11">
        <f t="shared" si="40"/>
        <v>0</v>
      </c>
      <c r="AI410" s="11">
        <f t="shared" si="40"/>
        <v>0</v>
      </c>
      <c r="AJ410" s="11">
        <f t="shared" si="40"/>
        <v>0</v>
      </c>
      <c r="AK410" s="67"/>
      <c r="AL410" s="85"/>
      <c r="AM410" s="105"/>
      <c r="AN410" s="12">
        <f>SUM(AN380:AN409)</f>
        <v>0</v>
      </c>
      <c r="AO410" s="67"/>
      <c r="AP410" s="68"/>
      <c r="AQ410" s="68"/>
      <c r="AR410" s="85"/>
      <c r="AS410" s="3"/>
      <c r="AT410" s="6"/>
    </row>
    <row r="411" spans="25:46" ht="13.5" thickBot="1">
      <c r="Y411" s="207"/>
      <c r="Z411" s="208"/>
      <c r="AA411" s="208"/>
      <c r="AB411" s="208"/>
      <c r="AC411" s="208"/>
      <c r="AD411" s="208"/>
      <c r="AE411" s="208"/>
      <c r="AF411" s="208"/>
      <c r="AG411" s="208"/>
      <c r="AH411" s="208"/>
      <c r="AI411" s="208"/>
      <c r="AJ411" s="208"/>
      <c r="AK411" s="208"/>
      <c r="AL411" s="208"/>
      <c r="AM411" s="208"/>
      <c r="AN411" s="208"/>
      <c r="AO411" s="208"/>
      <c r="AP411" s="208"/>
      <c r="AQ411" s="197" t="s">
        <v>19</v>
      </c>
      <c r="AR411" s="198"/>
      <c r="AS411" s="47"/>
      <c r="AT411" s="6"/>
    </row>
    <row r="412" spans="25:46" ht="16.5" thickBot="1">
      <c r="Y412" s="155" t="s">
        <v>37</v>
      </c>
      <c r="Z412" s="156"/>
      <c r="AA412" s="156"/>
      <c r="AB412" s="156"/>
      <c r="AC412" s="156"/>
      <c r="AD412" s="156"/>
      <c r="AE412" s="156"/>
      <c r="AF412" s="156"/>
      <c r="AG412" s="156"/>
      <c r="AH412" s="156"/>
      <c r="AI412" s="156"/>
      <c r="AJ412" s="156"/>
      <c r="AK412" s="156"/>
      <c r="AL412" s="156"/>
      <c r="AM412" s="156"/>
      <c r="AN412" s="156"/>
      <c r="AO412" s="156"/>
      <c r="AP412" s="156"/>
      <c r="AQ412" s="199">
        <v>11</v>
      </c>
      <c r="AR412" s="200"/>
      <c r="AS412" s="48"/>
      <c r="AT412" s="6"/>
    </row>
    <row r="413" spans="25:46" ht="13.5" thickBot="1">
      <c r="Y413" s="201" t="s">
        <v>0</v>
      </c>
      <c r="Z413" s="202"/>
      <c r="AA413" s="202"/>
      <c r="AB413" s="202"/>
      <c r="AC413" s="202"/>
      <c r="AD413" s="202"/>
      <c r="AE413" s="202"/>
      <c r="AF413" s="202"/>
      <c r="AG413" s="202"/>
      <c r="AH413" s="202"/>
      <c r="AI413" s="202"/>
      <c r="AJ413" s="202"/>
      <c r="AK413" s="202"/>
      <c r="AL413" s="202"/>
      <c r="AM413" s="202"/>
      <c r="AN413" s="202"/>
      <c r="AO413" s="202"/>
      <c r="AP413" s="202"/>
      <c r="AQ413" s="202"/>
      <c r="AR413" s="203"/>
      <c r="AS413" s="41"/>
      <c r="AT413" s="6"/>
    </row>
    <row r="414" spans="25:46" ht="13.5" thickBot="1">
      <c r="Y414" s="99">
        <f>$Y$4</f>
        <v>2018</v>
      </c>
      <c r="Z414" s="33"/>
      <c r="AA414" s="33"/>
      <c r="AB414" s="17">
        <f>$AB$4</f>
        <v>0</v>
      </c>
      <c r="AC414" s="20" t="s">
        <v>1</v>
      </c>
      <c r="AD414" s="21">
        <f>$AD$4</f>
        <v>0</v>
      </c>
      <c r="AE414" s="209"/>
      <c r="AF414" s="210"/>
      <c r="AG414" s="185"/>
      <c r="AH414" s="186"/>
      <c r="AI414" s="186"/>
      <c r="AJ414" s="186"/>
      <c r="AK414" s="186"/>
      <c r="AL414" s="186"/>
      <c r="AM414" s="186"/>
      <c r="AN414" s="186"/>
      <c r="AO414" s="186"/>
      <c r="AP414" s="186"/>
      <c r="AQ414" s="186"/>
      <c r="AR414" s="187"/>
      <c r="AS414" s="39"/>
      <c r="AT414" s="6"/>
    </row>
    <row r="415" spans="25:46" ht="13.5" thickBot="1">
      <c r="Y415" s="168" t="s">
        <v>2</v>
      </c>
      <c r="Z415" s="169"/>
      <c r="AA415" s="169"/>
      <c r="AB415" s="170"/>
      <c r="AC415" s="171">
        <f>$AC$5</f>
        <v>0</v>
      </c>
      <c r="AD415" s="171"/>
      <c r="AE415" s="171"/>
      <c r="AF415" s="171"/>
      <c r="AG415" s="171"/>
      <c r="AH415" s="171"/>
      <c r="AI415" s="171"/>
      <c r="AJ415" s="19"/>
      <c r="AK415" s="13"/>
      <c r="AL415" s="13"/>
      <c r="AM415" s="18"/>
      <c r="AN415" s="18"/>
      <c r="AO415" s="18"/>
      <c r="AP415" s="18"/>
      <c r="AQ415" s="3"/>
      <c r="AR415" s="10"/>
      <c r="AS415" s="3"/>
      <c r="AT415" s="6"/>
    </row>
    <row r="416" spans="25:46" ht="13.5" thickBot="1">
      <c r="Y416" s="161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3"/>
      <c r="AS416" s="40"/>
      <c r="AT416" s="6"/>
    </row>
    <row r="417" spans="25:46" ht="13.5" thickBot="1">
      <c r="Y417" s="204"/>
      <c r="Z417" s="205"/>
      <c r="AA417" s="205"/>
      <c r="AB417" s="206"/>
      <c r="AC417" s="206"/>
      <c r="AD417" s="118"/>
      <c r="AE417" s="140" t="s">
        <v>38</v>
      </c>
      <c r="AF417" s="141"/>
      <c r="AG417" s="141"/>
      <c r="AH417" s="141"/>
      <c r="AI417" s="141"/>
      <c r="AJ417" s="141"/>
      <c r="AK417" s="141"/>
      <c r="AL417" s="142"/>
      <c r="AM417" s="192" t="s">
        <v>39</v>
      </c>
      <c r="AN417" s="193"/>
      <c r="AO417" s="193"/>
      <c r="AP417" s="193"/>
      <c r="AQ417" s="193"/>
      <c r="AR417" s="194"/>
      <c r="AS417" s="49"/>
      <c r="AT417" s="6"/>
    </row>
    <row r="418" spans="25:46" ht="16.5" customHeight="1">
      <c r="Y418" s="226" t="s">
        <v>42</v>
      </c>
      <c r="Z418" s="227"/>
      <c r="AA418" s="34"/>
      <c r="AB418" s="143" t="s">
        <v>14</v>
      </c>
      <c r="AC418" s="144"/>
      <c r="AD418" s="145"/>
      <c r="AE418" s="166"/>
      <c r="AF418" s="166"/>
      <c r="AG418" s="166"/>
      <c r="AH418" s="166"/>
      <c r="AI418" s="166"/>
      <c r="AJ418" s="167"/>
      <c r="AK418" s="188"/>
      <c r="AL418" s="189"/>
      <c r="AM418" s="15"/>
      <c r="AN418" s="195" t="s">
        <v>33</v>
      </c>
      <c r="AO418" s="196"/>
      <c r="AP418" s="196"/>
      <c r="AQ418" s="70"/>
      <c r="AR418" s="71"/>
      <c r="AS418" s="50"/>
      <c r="AT418" s="6"/>
    </row>
    <row r="419" spans="25:46" ht="12.75">
      <c r="Y419" s="277"/>
      <c r="Z419" s="278"/>
      <c r="AA419" s="35"/>
      <c r="AB419" s="146"/>
      <c r="AC419" s="147"/>
      <c r="AD419" s="148"/>
      <c r="AE419" s="159"/>
      <c r="AF419" s="159"/>
      <c r="AG419" s="160"/>
      <c r="AH419" s="159"/>
      <c r="AI419" s="159"/>
      <c r="AJ419" s="160"/>
      <c r="AK419" s="164"/>
      <c r="AL419" s="165"/>
      <c r="AM419" s="16"/>
      <c r="AN419" s="190" t="s">
        <v>45</v>
      </c>
      <c r="AO419" s="191"/>
      <c r="AP419" s="191"/>
      <c r="AQ419" s="73"/>
      <c r="AR419" s="72"/>
      <c r="AS419" s="51"/>
      <c r="AT419" s="6"/>
    </row>
    <row r="420" spans="25:46" ht="12.75">
      <c r="Y420" s="277"/>
      <c r="Z420" s="278"/>
      <c r="AA420" s="36"/>
      <c r="AB420" s="149"/>
      <c r="AC420" s="150"/>
      <c r="AD420" s="151"/>
      <c r="AE420" s="101" t="s">
        <v>44</v>
      </c>
      <c r="AF420" s="102" t="s">
        <v>15</v>
      </c>
      <c r="AG420" s="102" t="s">
        <v>16</v>
      </c>
      <c r="AH420" s="101" t="s">
        <v>44</v>
      </c>
      <c r="AI420" s="102" t="s">
        <v>15</v>
      </c>
      <c r="AJ420" s="102" t="s">
        <v>16</v>
      </c>
      <c r="AK420" s="110"/>
      <c r="AL420" s="111"/>
      <c r="AM420" s="103"/>
      <c r="AN420" s="116"/>
      <c r="AO420" s="82"/>
      <c r="AP420" s="83"/>
      <c r="AQ420" s="84"/>
      <c r="AR420" s="74"/>
      <c r="AS420" s="52"/>
      <c r="AT420" s="6"/>
    </row>
    <row r="421" spans="25:46" ht="12.75">
      <c r="Y421" s="215"/>
      <c r="Z421" s="216"/>
      <c r="AA421" s="38"/>
      <c r="AB421" s="152" t="s">
        <v>23</v>
      </c>
      <c r="AC421" s="153"/>
      <c r="AD421" s="154"/>
      <c r="AE421" s="9">
        <f aca="true" t="shared" si="41" ref="AE421:AJ421">AE410</f>
        <v>0</v>
      </c>
      <c r="AF421" s="9">
        <f t="shared" si="41"/>
        <v>0</v>
      </c>
      <c r="AG421" s="9">
        <f t="shared" si="41"/>
        <v>0</v>
      </c>
      <c r="AH421" s="9">
        <f t="shared" si="41"/>
        <v>0</v>
      </c>
      <c r="AI421" s="9">
        <f t="shared" si="41"/>
        <v>0</v>
      </c>
      <c r="AJ421" s="9">
        <f t="shared" si="41"/>
        <v>0</v>
      </c>
      <c r="AK421" s="98"/>
      <c r="AL421" s="10"/>
      <c r="AM421" s="104"/>
      <c r="AN421" s="9">
        <f>AN410</f>
        <v>0</v>
      </c>
      <c r="AO421" s="135"/>
      <c r="AP421" s="136"/>
      <c r="AQ421" s="136"/>
      <c r="AR421" s="14">
        <f>AR396</f>
        <v>0</v>
      </c>
      <c r="AS421" s="13"/>
      <c r="AT421" s="6"/>
    </row>
    <row r="422" spans="25:46" ht="12.75">
      <c r="Y422" s="157"/>
      <c r="Z422" s="158"/>
      <c r="AA422" s="37"/>
      <c r="AB422" s="137"/>
      <c r="AC422" s="138"/>
      <c r="AD422" s="139"/>
      <c r="AE422" s="25"/>
      <c r="AF422" s="25"/>
      <c r="AG422" s="25"/>
      <c r="AH422" s="25"/>
      <c r="AI422" s="25"/>
      <c r="AJ422" s="25"/>
      <c r="AK422" s="112"/>
      <c r="AL422" s="113"/>
      <c r="AM422" s="104"/>
      <c r="AN422" s="26"/>
      <c r="AO422" s="135"/>
      <c r="AP422" s="136"/>
      <c r="AQ422" s="136"/>
      <c r="AR422" s="81">
        <f>SUM(AQ422:AQ422)</f>
        <v>0</v>
      </c>
      <c r="AS422" s="53">
        <f aca="true" t="shared" si="42" ref="AS422:AS450">IF(AT422="orimlig redovisning",1,0)</f>
        <v>0</v>
      </c>
      <c r="AT422" s="6"/>
    </row>
    <row r="423" spans="25:46" ht="12.75">
      <c r="Y423" s="157"/>
      <c r="Z423" s="158"/>
      <c r="AA423" s="37"/>
      <c r="AB423" s="137"/>
      <c r="AC423" s="138"/>
      <c r="AD423" s="139"/>
      <c r="AE423" s="25"/>
      <c r="AF423" s="25"/>
      <c r="AG423" s="25"/>
      <c r="AH423" s="25"/>
      <c r="AI423" s="25"/>
      <c r="AJ423" s="25"/>
      <c r="AK423" s="112"/>
      <c r="AL423" s="113"/>
      <c r="AM423" s="104"/>
      <c r="AN423" s="26"/>
      <c r="AO423" s="135"/>
      <c r="AP423" s="136"/>
      <c r="AQ423" s="136"/>
      <c r="AR423" s="81">
        <f aca="true" t="shared" si="43" ref="AR423:AR450">SUM(AQ423:AQ423)</f>
        <v>0</v>
      </c>
      <c r="AS423" s="53">
        <f t="shared" si="42"/>
        <v>0</v>
      </c>
      <c r="AT423" s="6"/>
    </row>
    <row r="424" spans="25:46" ht="12.75">
      <c r="Y424" s="157"/>
      <c r="Z424" s="158"/>
      <c r="AA424" s="37"/>
      <c r="AB424" s="137"/>
      <c r="AC424" s="138"/>
      <c r="AD424" s="139"/>
      <c r="AE424" s="25"/>
      <c r="AF424" s="25"/>
      <c r="AG424" s="25"/>
      <c r="AH424" s="25"/>
      <c r="AI424" s="25"/>
      <c r="AJ424" s="25"/>
      <c r="AK424" s="112"/>
      <c r="AL424" s="113"/>
      <c r="AM424" s="104"/>
      <c r="AN424" s="26"/>
      <c r="AO424" s="135"/>
      <c r="AP424" s="136"/>
      <c r="AQ424" s="136"/>
      <c r="AR424" s="81">
        <f t="shared" si="43"/>
        <v>0</v>
      </c>
      <c r="AS424" s="53">
        <f t="shared" si="42"/>
        <v>0</v>
      </c>
      <c r="AT424" s="6"/>
    </row>
    <row r="425" spans="25:46" ht="12.75">
      <c r="Y425" s="157"/>
      <c r="Z425" s="158"/>
      <c r="AA425" s="37"/>
      <c r="AB425" s="137"/>
      <c r="AC425" s="138"/>
      <c r="AD425" s="139"/>
      <c r="AE425" s="25"/>
      <c r="AF425" s="25"/>
      <c r="AG425" s="25"/>
      <c r="AH425" s="25"/>
      <c r="AI425" s="25"/>
      <c r="AJ425" s="25"/>
      <c r="AK425" s="112"/>
      <c r="AL425" s="113"/>
      <c r="AM425" s="104"/>
      <c r="AN425" s="26"/>
      <c r="AO425" s="135"/>
      <c r="AP425" s="136"/>
      <c r="AQ425" s="136"/>
      <c r="AR425" s="81">
        <f t="shared" si="43"/>
        <v>0</v>
      </c>
      <c r="AS425" s="53">
        <f t="shared" si="42"/>
        <v>0</v>
      </c>
      <c r="AT425" s="6"/>
    </row>
    <row r="426" spans="25:46" ht="12.75">
      <c r="Y426" s="157"/>
      <c r="Z426" s="158"/>
      <c r="AA426" s="37"/>
      <c r="AB426" s="137"/>
      <c r="AC426" s="138"/>
      <c r="AD426" s="139"/>
      <c r="AE426" s="25"/>
      <c r="AF426" s="25"/>
      <c r="AG426" s="25"/>
      <c r="AH426" s="25"/>
      <c r="AI426" s="25"/>
      <c r="AJ426" s="25"/>
      <c r="AK426" s="112"/>
      <c r="AL426" s="113"/>
      <c r="AM426" s="104"/>
      <c r="AN426" s="26"/>
      <c r="AO426" s="135"/>
      <c r="AP426" s="136"/>
      <c r="AQ426" s="136"/>
      <c r="AR426" s="81">
        <f t="shared" si="43"/>
        <v>0</v>
      </c>
      <c r="AS426" s="53">
        <f t="shared" si="42"/>
        <v>0</v>
      </c>
      <c r="AT426" s="6"/>
    </row>
    <row r="427" spans="25:46" ht="12.75">
      <c r="Y427" s="157"/>
      <c r="Z427" s="158"/>
      <c r="AA427" s="37"/>
      <c r="AB427" s="137"/>
      <c r="AC427" s="138"/>
      <c r="AD427" s="139"/>
      <c r="AE427" s="25"/>
      <c r="AF427" s="25"/>
      <c r="AG427" s="25"/>
      <c r="AH427" s="25"/>
      <c r="AI427" s="25"/>
      <c r="AJ427" s="25"/>
      <c r="AK427" s="112"/>
      <c r="AL427" s="113"/>
      <c r="AM427" s="104"/>
      <c r="AN427" s="26"/>
      <c r="AO427" s="135"/>
      <c r="AP427" s="136"/>
      <c r="AQ427" s="136"/>
      <c r="AR427" s="81">
        <f t="shared" si="43"/>
        <v>0</v>
      </c>
      <c r="AS427" s="53">
        <f t="shared" si="42"/>
        <v>0</v>
      </c>
      <c r="AT427" s="6"/>
    </row>
    <row r="428" spans="25:46" ht="12.75">
      <c r="Y428" s="157"/>
      <c r="Z428" s="158"/>
      <c r="AA428" s="37"/>
      <c r="AB428" s="137"/>
      <c r="AC428" s="138"/>
      <c r="AD428" s="139"/>
      <c r="AE428" s="25"/>
      <c r="AF428" s="25"/>
      <c r="AG428" s="25"/>
      <c r="AH428" s="25"/>
      <c r="AI428" s="25"/>
      <c r="AJ428" s="25"/>
      <c r="AK428" s="112"/>
      <c r="AL428" s="113"/>
      <c r="AM428" s="104"/>
      <c r="AN428" s="26"/>
      <c r="AO428" s="135"/>
      <c r="AP428" s="136"/>
      <c r="AQ428" s="136"/>
      <c r="AR428" s="81">
        <f t="shared" si="43"/>
        <v>0</v>
      </c>
      <c r="AS428" s="53">
        <f t="shared" si="42"/>
        <v>0</v>
      </c>
      <c r="AT428" s="6"/>
    </row>
    <row r="429" spans="25:46" ht="12.75">
      <c r="Y429" s="157"/>
      <c r="Z429" s="158"/>
      <c r="AA429" s="37"/>
      <c r="AB429" s="137"/>
      <c r="AC429" s="138"/>
      <c r="AD429" s="139"/>
      <c r="AE429" s="25"/>
      <c r="AF429" s="25"/>
      <c r="AG429" s="25"/>
      <c r="AH429" s="25"/>
      <c r="AI429" s="25"/>
      <c r="AJ429" s="25"/>
      <c r="AK429" s="112"/>
      <c r="AL429" s="113"/>
      <c r="AM429" s="104"/>
      <c r="AN429" s="26"/>
      <c r="AO429" s="135"/>
      <c r="AP429" s="136"/>
      <c r="AQ429" s="136"/>
      <c r="AR429" s="81">
        <f t="shared" si="43"/>
        <v>0</v>
      </c>
      <c r="AS429" s="53">
        <f t="shared" si="42"/>
        <v>0</v>
      </c>
      <c r="AT429" s="6"/>
    </row>
    <row r="430" spans="25:46" ht="12.75">
      <c r="Y430" s="157"/>
      <c r="Z430" s="158"/>
      <c r="AA430" s="37"/>
      <c r="AB430" s="137"/>
      <c r="AC430" s="138"/>
      <c r="AD430" s="139"/>
      <c r="AE430" s="25"/>
      <c r="AF430" s="25"/>
      <c r="AG430" s="25"/>
      <c r="AH430" s="25"/>
      <c r="AI430" s="25"/>
      <c r="AJ430" s="25"/>
      <c r="AK430" s="112"/>
      <c r="AL430" s="113"/>
      <c r="AM430" s="104"/>
      <c r="AN430" s="26"/>
      <c r="AO430" s="135"/>
      <c r="AP430" s="136"/>
      <c r="AQ430" s="136"/>
      <c r="AR430" s="81">
        <f t="shared" si="43"/>
        <v>0</v>
      </c>
      <c r="AS430" s="53">
        <f t="shared" si="42"/>
        <v>0</v>
      </c>
      <c r="AT430" s="6"/>
    </row>
    <row r="431" spans="25:46" ht="12.75">
      <c r="Y431" s="157"/>
      <c r="Z431" s="158"/>
      <c r="AA431" s="37"/>
      <c r="AB431" s="137"/>
      <c r="AC431" s="138"/>
      <c r="AD431" s="139"/>
      <c r="AE431" s="25"/>
      <c r="AF431" s="25"/>
      <c r="AG431" s="25"/>
      <c r="AH431" s="25"/>
      <c r="AI431" s="25"/>
      <c r="AJ431" s="25"/>
      <c r="AK431" s="112"/>
      <c r="AL431" s="113"/>
      <c r="AM431" s="104"/>
      <c r="AN431" s="26"/>
      <c r="AO431" s="135"/>
      <c r="AP431" s="136"/>
      <c r="AQ431" s="136"/>
      <c r="AR431" s="81">
        <f t="shared" si="43"/>
        <v>0</v>
      </c>
      <c r="AS431" s="53">
        <f t="shared" si="42"/>
        <v>0</v>
      </c>
      <c r="AT431" s="6"/>
    </row>
    <row r="432" spans="25:46" ht="12.75">
      <c r="Y432" s="157"/>
      <c r="Z432" s="158"/>
      <c r="AA432" s="37"/>
      <c r="AB432" s="137"/>
      <c r="AC432" s="138"/>
      <c r="AD432" s="139"/>
      <c r="AE432" s="25"/>
      <c r="AF432" s="25"/>
      <c r="AG432" s="25"/>
      <c r="AH432" s="25"/>
      <c r="AI432" s="25"/>
      <c r="AJ432" s="25"/>
      <c r="AK432" s="112"/>
      <c r="AL432" s="113"/>
      <c r="AM432" s="104"/>
      <c r="AN432" s="26"/>
      <c r="AO432" s="135"/>
      <c r="AP432" s="136"/>
      <c r="AQ432" s="136"/>
      <c r="AR432" s="81">
        <f t="shared" si="43"/>
        <v>0</v>
      </c>
      <c r="AS432" s="53">
        <f t="shared" si="42"/>
        <v>0</v>
      </c>
      <c r="AT432" s="6"/>
    </row>
    <row r="433" spans="25:46" ht="12.75">
      <c r="Y433" s="157"/>
      <c r="Z433" s="158"/>
      <c r="AA433" s="37"/>
      <c r="AB433" s="137"/>
      <c r="AC433" s="138"/>
      <c r="AD433" s="139"/>
      <c r="AE433" s="25"/>
      <c r="AF433" s="25"/>
      <c r="AG433" s="25"/>
      <c r="AH433" s="25"/>
      <c r="AI433" s="25"/>
      <c r="AJ433" s="25"/>
      <c r="AK433" s="112"/>
      <c r="AL433" s="113"/>
      <c r="AM433" s="104"/>
      <c r="AN433" s="26"/>
      <c r="AO433" s="135"/>
      <c r="AP433" s="136"/>
      <c r="AQ433" s="136"/>
      <c r="AR433" s="81">
        <f t="shared" si="43"/>
        <v>0</v>
      </c>
      <c r="AS433" s="53">
        <f t="shared" si="42"/>
        <v>0</v>
      </c>
      <c r="AT433" s="6"/>
    </row>
    <row r="434" spans="25:46" ht="12.75">
      <c r="Y434" s="157"/>
      <c r="Z434" s="158"/>
      <c r="AA434" s="37"/>
      <c r="AB434" s="137"/>
      <c r="AC434" s="138"/>
      <c r="AD434" s="139"/>
      <c r="AE434" s="25"/>
      <c r="AF434" s="25"/>
      <c r="AG434" s="25"/>
      <c r="AH434" s="25"/>
      <c r="AI434" s="25"/>
      <c r="AJ434" s="25"/>
      <c r="AK434" s="112"/>
      <c r="AL434" s="113"/>
      <c r="AM434" s="104"/>
      <c r="AN434" s="26"/>
      <c r="AO434" s="135"/>
      <c r="AP434" s="136"/>
      <c r="AQ434" s="136"/>
      <c r="AR434" s="81">
        <f t="shared" si="43"/>
        <v>0</v>
      </c>
      <c r="AS434" s="53">
        <f t="shared" si="42"/>
        <v>0</v>
      </c>
      <c r="AT434" s="6"/>
    </row>
    <row r="435" spans="25:46" ht="12.75">
      <c r="Y435" s="157"/>
      <c r="Z435" s="158"/>
      <c r="AA435" s="37"/>
      <c r="AB435" s="137"/>
      <c r="AC435" s="138"/>
      <c r="AD435" s="139"/>
      <c r="AE435" s="25"/>
      <c r="AF435" s="25"/>
      <c r="AG435" s="25"/>
      <c r="AH435" s="25"/>
      <c r="AI435" s="25"/>
      <c r="AJ435" s="25"/>
      <c r="AK435" s="112"/>
      <c r="AL435" s="113"/>
      <c r="AM435" s="104"/>
      <c r="AN435" s="26"/>
      <c r="AO435" s="135"/>
      <c r="AP435" s="136"/>
      <c r="AQ435" s="136"/>
      <c r="AR435" s="81">
        <f t="shared" si="43"/>
        <v>0</v>
      </c>
      <c r="AS435" s="53">
        <f t="shared" si="42"/>
        <v>0</v>
      </c>
      <c r="AT435" s="6"/>
    </row>
    <row r="436" spans="25:46" ht="12.75">
      <c r="Y436" s="157"/>
      <c r="Z436" s="158"/>
      <c r="AA436" s="37"/>
      <c r="AB436" s="137"/>
      <c r="AC436" s="138"/>
      <c r="AD436" s="139"/>
      <c r="AE436" s="25"/>
      <c r="AF436" s="25"/>
      <c r="AG436" s="25"/>
      <c r="AH436" s="25"/>
      <c r="AI436" s="25"/>
      <c r="AJ436" s="25"/>
      <c r="AK436" s="112"/>
      <c r="AL436" s="113"/>
      <c r="AM436" s="104"/>
      <c r="AN436" s="26"/>
      <c r="AO436" s="135"/>
      <c r="AP436" s="136"/>
      <c r="AQ436" s="136"/>
      <c r="AR436" s="81">
        <f t="shared" si="43"/>
        <v>0</v>
      </c>
      <c r="AS436" s="53">
        <f t="shared" si="42"/>
        <v>0</v>
      </c>
      <c r="AT436" s="6"/>
    </row>
    <row r="437" spans="25:46" ht="12.75">
      <c r="Y437" s="157"/>
      <c r="Z437" s="158"/>
      <c r="AA437" s="37"/>
      <c r="AB437" s="137"/>
      <c r="AC437" s="138"/>
      <c r="AD437" s="139"/>
      <c r="AE437" s="25"/>
      <c r="AF437" s="25"/>
      <c r="AG437" s="25"/>
      <c r="AH437" s="25"/>
      <c r="AI437" s="25"/>
      <c r="AJ437" s="25"/>
      <c r="AK437" s="112"/>
      <c r="AL437" s="113"/>
      <c r="AM437" s="104"/>
      <c r="AN437" s="26"/>
      <c r="AO437" s="135"/>
      <c r="AP437" s="136"/>
      <c r="AQ437" s="136"/>
      <c r="AR437" s="81">
        <f t="shared" si="43"/>
        <v>0</v>
      </c>
      <c r="AS437" s="53">
        <f t="shared" si="42"/>
        <v>0</v>
      </c>
      <c r="AT437" s="6"/>
    </row>
    <row r="438" spans="25:46" ht="12.75">
      <c r="Y438" s="157"/>
      <c r="Z438" s="158"/>
      <c r="AA438" s="37"/>
      <c r="AB438" s="137"/>
      <c r="AC438" s="138"/>
      <c r="AD438" s="139"/>
      <c r="AE438" s="25"/>
      <c r="AF438" s="25"/>
      <c r="AG438" s="25"/>
      <c r="AH438" s="25"/>
      <c r="AI438" s="25"/>
      <c r="AJ438" s="25"/>
      <c r="AK438" s="112"/>
      <c r="AL438" s="113"/>
      <c r="AM438" s="104"/>
      <c r="AN438" s="26"/>
      <c r="AO438" s="135"/>
      <c r="AP438" s="136"/>
      <c r="AQ438" s="136"/>
      <c r="AR438" s="81">
        <f t="shared" si="43"/>
        <v>0</v>
      </c>
      <c r="AS438" s="53">
        <f t="shared" si="42"/>
        <v>0</v>
      </c>
      <c r="AT438" s="6"/>
    </row>
    <row r="439" spans="25:46" ht="12.75">
      <c r="Y439" s="157"/>
      <c r="Z439" s="158"/>
      <c r="AA439" s="37"/>
      <c r="AB439" s="137"/>
      <c r="AC439" s="138"/>
      <c r="AD439" s="139"/>
      <c r="AE439" s="25"/>
      <c r="AF439" s="25"/>
      <c r="AG439" s="25"/>
      <c r="AH439" s="25"/>
      <c r="AI439" s="25"/>
      <c r="AJ439" s="25"/>
      <c r="AK439" s="112"/>
      <c r="AL439" s="113"/>
      <c r="AM439" s="104"/>
      <c r="AN439" s="26"/>
      <c r="AO439" s="135"/>
      <c r="AP439" s="136"/>
      <c r="AQ439" s="136"/>
      <c r="AR439" s="81">
        <f t="shared" si="43"/>
        <v>0</v>
      </c>
      <c r="AS439" s="53">
        <f t="shared" si="42"/>
        <v>0</v>
      </c>
      <c r="AT439" s="6"/>
    </row>
    <row r="440" spans="25:46" ht="12.75">
      <c r="Y440" s="157"/>
      <c r="Z440" s="158"/>
      <c r="AA440" s="37"/>
      <c r="AB440" s="137"/>
      <c r="AC440" s="138"/>
      <c r="AD440" s="139"/>
      <c r="AE440" s="25"/>
      <c r="AF440" s="25"/>
      <c r="AG440" s="25"/>
      <c r="AH440" s="25"/>
      <c r="AI440" s="25"/>
      <c r="AJ440" s="25"/>
      <c r="AK440" s="112"/>
      <c r="AL440" s="113"/>
      <c r="AM440" s="104"/>
      <c r="AN440" s="26"/>
      <c r="AO440" s="135"/>
      <c r="AP440" s="136"/>
      <c r="AQ440" s="136"/>
      <c r="AR440" s="81">
        <f t="shared" si="43"/>
        <v>0</v>
      </c>
      <c r="AS440" s="53">
        <f t="shared" si="42"/>
        <v>0</v>
      </c>
      <c r="AT440" s="6"/>
    </row>
    <row r="441" spans="25:46" ht="12.75">
      <c r="Y441" s="157"/>
      <c r="Z441" s="158"/>
      <c r="AA441" s="37"/>
      <c r="AB441" s="137"/>
      <c r="AC441" s="138"/>
      <c r="AD441" s="139"/>
      <c r="AE441" s="25"/>
      <c r="AF441" s="25"/>
      <c r="AG441" s="25"/>
      <c r="AH441" s="25"/>
      <c r="AI441" s="25"/>
      <c r="AJ441" s="25"/>
      <c r="AK441" s="112"/>
      <c r="AL441" s="113"/>
      <c r="AM441" s="104"/>
      <c r="AN441" s="26"/>
      <c r="AO441" s="135"/>
      <c r="AP441" s="136"/>
      <c r="AQ441" s="136"/>
      <c r="AR441" s="81">
        <f t="shared" si="43"/>
        <v>0</v>
      </c>
      <c r="AS441" s="53">
        <f t="shared" si="42"/>
        <v>0</v>
      </c>
      <c r="AT441" s="6"/>
    </row>
    <row r="442" spans="25:46" ht="12.75">
      <c r="Y442" s="157"/>
      <c r="Z442" s="158"/>
      <c r="AA442" s="37"/>
      <c r="AB442" s="137"/>
      <c r="AC442" s="138"/>
      <c r="AD442" s="139"/>
      <c r="AE442" s="25"/>
      <c r="AF442" s="25"/>
      <c r="AG442" s="25"/>
      <c r="AH442" s="25"/>
      <c r="AI442" s="25"/>
      <c r="AJ442" s="25"/>
      <c r="AK442" s="112"/>
      <c r="AL442" s="113"/>
      <c r="AM442" s="104"/>
      <c r="AN442" s="26"/>
      <c r="AO442" s="135"/>
      <c r="AP442" s="136"/>
      <c r="AQ442" s="136"/>
      <c r="AR442" s="81">
        <f t="shared" si="43"/>
        <v>0</v>
      </c>
      <c r="AS442" s="53">
        <f t="shared" si="42"/>
        <v>0</v>
      </c>
      <c r="AT442" s="6"/>
    </row>
    <row r="443" spans="25:46" ht="12.75">
      <c r="Y443" s="157"/>
      <c r="Z443" s="158"/>
      <c r="AA443" s="37"/>
      <c r="AB443" s="137"/>
      <c r="AC443" s="138"/>
      <c r="AD443" s="139"/>
      <c r="AE443" s="25"/>
      <c r="AF443" s="25"/>
      <c r="AG443" s="25"/>
      <c r="AH443" s="25"/>
      <c r="AI443" s="25"/>
      <c r="AJ443" s="25"/>
      <c r="AK443" s="112"/>
      <c r="AL443" s="113"/>
      <c r="AM443" s="104"/>
      <c r="AN443" s="26"/>
      <c r="AO443" s="135"/>
      <c r="AP443" s="136"/>
      <c r="AQ443" s="136"/>
      <c r="AR443" s="81">
        <f t="shared" si="43"/>
        <v>0</v>
      </c>
      <c r="AS443" s="53">
        <f t="shared" si="42"/>
        <v>0</v>
      </c>
      <c r="AT443" s="6"/>
    </row>
    <row r="444" spans="25:46" ht="12.75">
      <c r="Y444" s="157"/>
      <c r="Z444" s="158"/>
      <c r="AA444" s="37"/>
      <c r="AB444" s="137"/>
      <c r="AC444" s="138"/>
      <c r="AD444" s="139"/>
      <c r="AE444" s="25"/>
      <c r="AF444" s="25"/>
      <c r="AG444" s="25"/>
      <c r="AH444" s="25"/>
      <c r="AI444" s="25"/>
      <c r="AJ444" s="25"/>
      <c r="AK444" s="112"/>
      <c r="AL444" s="113"/>
      <c r="AM444" s="104"/>
      <c r="AN444" s="26"/>
      <c r="AO444" s="135"/>
      <c r="AP444" s="136"/>
      <c r="AQ444" s="136"/>
      <c r="AR444" s="81">
        <f t="shared" si="43"/>
        <v>0</v>
      </c>
      <c r="AS444" s="53">
        <f t="shared" si="42"/>
        <v>0</v>
      </c>
      <c r="AT444" s="6"/>
    </row>
    <row r="445" spans="25:46" ht="12.75">
      <c r="Y445" s="157"/>
      <c r="Z445" s="158"/>
      <c r="AA445" s="37"/>
      <c r="AB445" s="137"/>
      <c r="AC445" s="138"/>
      <c r="AD445" s="139"/>
      <c r="AE445" s="25"/>
      <c r="AF445" s="25"/>
      <c r="AG445" s="25"/>
      <c r="AH445" s="25"/>
      <c r="AI445" s="25"/>
      <c r="AJ445" s="25"/>
      <c r="AK445" s="112"/>
      <c r="AL445" s="113"/>
      <c r="AM445" s="104"/>
      <c r="AN445" s="26"/>
      <c r="AO445" s="135"/>
      <c r="AP445" s="136"/>
      <c r="AQ445" s="136"/>
      <c r="AR445" s="81">
        <f t="shared" si="43"/>
        <v>0</v>
      </c>
      <c r="AS445" s="53">
        <f t="shared" si="42"/>
        <v>0</v>
      </c>
      <c r="AT445" s="6"/>
    </row>
    <row r="446" spans="25:46" ht="12.75">
      <c r="Y446" s="157"/>
      <c r="Z446" s="158"/>
      <c r="AA446" s="37"/>
      <c r="AB446" s="137"/>
      <c r="AC446" s="138"/>
      <c r="AD446" s="139"/>
      <c r="AE446" s="25"/>
      <c r="AF446" s="25"/>
      <c r="AG446" s="25"/>
      <c r="AH446" s="25"/>
      <c r="AI446" s="25"/>
      <c r="AJ446" s="25"/>
      <c r="AK446" s="112"/>
      <c r="AL446" s="113"/>
      <c r="AM446" s="104"/>
      <c r="AN446" s="26"/>
      <c r="AO446" s="135"/>
      <c r="AP446" s="136"/>
      <c r="AQ446" s="136"/>
      <c r="AR446" s="81">
        <f t="shared" si="43"/>
        <v>0</v>
      </c>
      <c r="AS446" s="53">
        <f t="shared" si="42"/>
        <v>0</v>
      </c>
      <c r="AT446" s="6"/>
    </row>
    <row r="447" spans="25:46" ht="12.75">
      <c r="Y447" s="157"/>
      <c r="Z447" s="158"/>
      <c r="AA447" s="37"/>
      <c r="AB447" s="137"/>
      <c r="AC447" s="138"/>
      <c r="AD447" s="139"/>
      <c r="AE447" s="25"/>
      <c r="AF447" s="25"/>
      <c r="AG447" s="25"/>
      <c r="AH447" s="25"/>
      <c r="AI447" s="25"/>
      <c r="AJ447" s="25"/>
      <c r="AK447" s="112"/>
      <c r="AL447" s="113"/>
      <c r="AM447" s="104"/>
      <c r="AN447" s="26"/>
      <c r="AO447" s="135"/>
      <c r="AP447" s="136"/>
      <c r="AQ447" s="136"/>
      <c r="AR447" s="81">
        <f t="shared" si="43"/>
        <v>0</v>
      </c>
      <c r="AS447" s="53">
        <f t="shared" si="42"/>
        <v>0</v>
      </c>
      <c r="AT447" s="6"/>
    </row>
    <row r="448" spans="25:46" ht="12.75">
      <c r="Y448" s="157"/>
      <c r="Z448" s="158"/>
      <c r="AA448" s="37"/>
      <c r="AB448" s="137"/>
      <c r="AC448" s="138"/>
      <c r="AD448" s="139"/>
      <c r="AE448" s="25"/>
      <c r="AF448" s="25"/>
      <c r="AG448" s="25"/>
      <c r="AH448" s="25"/>
      <c r="AI448" s="25"/>
      <c r="AJ448" s="25"/>
      <c r="AK448" s="112"/>
      <c r="AL448" s="113"/>
      <c r="AM448" s="104"/>
      <c r="AN448" s="26"/>
      <c r="AO448" s="135"/>
      <c r="AP448" s="136"/>
      <c r="AQ448" s="136"/>
      <c r="AR448" s="81">
        <f t="shared" si="43"/>
        <v>0</v>
      </c>
      <c r="AS448" s="53">
        <f t="shared" si="42"/>
        <v>0</v>
      </c>
      <c r="AT448" s="6"/>
    </row>
    <row r="449" spans="25:46" ht="12.75">
      <c r="Y449" s="157"/>
      <c r="Z449" s="158"/>
      <c r="AA449" s="37"/>
      <c r="AB449" s="137"/>
      <c r="AC449" s="138"/>
      <c r="AD449" s="139"/>
      <c r="AE449" s="25"/>
      <c r="AF449" s="25"/>
      <c r="AG449" s="25"/>
      <c r="AH449" s="25"/>
      <c r="AI449" s="25"/>
      <c r="AJ449" s="25"/>
      <c r="AK449" s="112"/>
      <c r="AL449" s="113"/>
      <c r="AM449" s="104"/>
      <c r="AN449" s="26"/>
      <c r="AO449" s="135"/>
      <c r="AP449" s="136"/>
      <c r="AQ449" s="136"/>
      <c r="AR449" s="81">
        <f t="shared" si="43"/>
        <v>0</v>
      </c>
      <c r="AS449" s="53">
        <f t="shared" si="42"/>
        <v>0</v>
      </c>
      <c r="AT449" s="6"/>
    </row>
    <row r="450" spans="25:46" ht="13.5" thickBot="1">
      <c r="Y450" s="157"/>
      <c r="Z450" s="158"/>
      <c r="AA450" s="37"/>
      <c r="AB450" s="137"/>
      <c r="AC450" s="138"/>
      <c r="AD450" s="139"/>
      <c r="AE450" s="25"/>
      <c r="AF450" s="25"/>
      <c r="AG450" s="25"/>
      <c r="AH450" s="25"/>
      <c r="AI450" s="25"/>
      <c r="AJ450" s="25"/>
      <c r="AK450" s="112"/>
      <c r="AL450" s="113"/>
      <c r="AM450" s="104"/>
      <c r="AN450" s="26"/>
      <c r="AO450" s="67"/>
      <c r="AP450" s="68"/>
      <c r="AQ450" s="68"/>
      <c r="AR450" s="81">
        <f t="shared" si="43"/>
        <v>0</v>
      </c>
      <c r="AS450" s="53">
        <f t="shared" si="42"/>
        <v>0</v>
      </c>
      <c r="AT450" s="6"/>
    </row>
    <row r="451" spans="25:46" ht="13.5" thickBot="1">
      <c r="Y451" s="181" t="s">
        <v>22</v>
      </c>
      <c r="Z451" s="182"/>
      <c r="AA451" s="182"/>
      <c r="AB451" s="182"/>
      <c r="AC451" s="182"/>
      <c r="AD451" s="117"/>
      <c r="AE451" s="11">
        <f aca="true" t="shared" si="44" ref="AE451:AJ451">SUM(AE421:AE450)</f>
        <v>0</v>
      </c>
      <c r="AF451" s="11">
        <f t="shared" si="44"/>
        <v>0</v>
      </c>
      <c r="AG451" s="11">
        <f t="shared" si="44"/>
        <v>0</v>
      </c>
      <c r="AH451" s="11">
        <f t="shared" si="44"/>
        <v>0</v>
      </c>
      <c r="AI451" s="11">
        <f t="shared" si="44"/>
        <v>0</v>
      </c>
      <c r="AJ451" s="11">
        <f t="shared" si="44"/>
        <v>0</v>
      </c>
      <c r="AK451" s="67"/>
      <c r="AL451" s="85"/>
      <c r="AM451" s="105"/>
      <c r="AN451" s="12">
        <f>SUM(AN421:AN450)</f>
        <v>0</v>
      </c>
      <c r="AO451" s="67"/>
      <c r="AP451" s="68"/>
      <c r="AQ451" s="68"/>
      <c r="AR451" s="85"/>
      <c r="AS451" s="3"/>
      <c r="AT451" s="6"/>
    </row>
    <row r="452" spans="25:46" ht="13.5" thickBot="1">
      <c r="Y452" s="207"/>
      <c r="Z452" s="208"/>
      <c r="AA452" s="208"/>
      <c r="AB452" s="208"/>
      <c r="AC452" s="208"/>
      <c r="AD452" s="208"/>
      <c r="AE452" s="208"/>
      <c r="AF452" s="208"/>
      <c r="AG452" s="208"/>
      <c r="AH452" s="208"/>
      <c r="AI452" s="208"/>
      <c r="AJ452" s="208"/>
      <c r="AK452" s="208"/>
      <c r="AL452" s="208"/>
      <c r="AM452" s="208"/>
      <c r="AN452" s="208"/>
      <c r="AO452" s="208"/>
      <c r="AP452" s="208"/>
      <c r="AQ452" s="197" t="s">
        <v>19</v>
      </c>
      <c r="AR452" s="198"/>
      <c r="AS452" s="47"/>
      <c r="AT452" s="6"/>
    </row>
    <row r="453" spans="25:46" ht="16.5" thickBot="1">
      <c r="Y453" s="155" t="s">
        <v>37</v>
      </c>
      <c r="Z453" s="156"/>
      <c r="AA453" s="156"/>
      <c r="AB453" s="156"/>
      <c r="AC453" s="156"/>
      <c r="AD453" s="156"/>
      <c r="AE453" s="156"/>
      <c r="AF453" s="156"/>
      <c r="AG453" s="156"/>
      <c r="AH453" s="156"/>
      <c r="AI453" s="156"/>
      <c r="AJ453" s="156"/>
      <c r="AK453" s="156"/>
      <c r="AL453" s="156"/>
      <c r="AM453" s="156"/>
      <c r="AN453" s="156"/>
      <c r="AO453" s="156"/>
      <c r="AP453" s="156"/>
      <c r="AQ453" s="199">
        <v>12</v>
      </c>
      <c r="AR453" s="200"/>
      <c r="AS453" s="48"/>
      <c r="AT453" s="6"/>
    </row>
    <row r="454" spans="25:46" ht="13.5" thickBot="1">
      <c r="Y454" s="201" t="s">
        <v>0</v>
      </c>
      <c r="Z454" s="202"/>
      <c r="AA454" s="202"/>
      <c r="AB454" s="202"/>
      <c r="AC454" s="202"/>
      <c r="AD454" s="202"/>
      <c r="AE454" s="202"/>
      <c r="AF454" s="202"/>
      <c r="AG454" s="202"/>
      <c r="AH454" s="202"/>
      <c r="AI454" s="202"/>
      <c r="AJ454" s="202"/>
      <c r="AK454" s="202"/>
      <c r="AL454" s="202"/>
      <c r="AM454" s="202"/>
      <c r="AN454" s="202"/>
      <c r="AO454" s="202"/>
      <c r="AP454" s="202"/>
      <c r="AQ454" s="202"/>
      <c r="AR454" s="203"/>
      <c r="AS454" s="41"/>
      <c r="AT454" s="6"/>
    </row>
    <row r="455" spans="25:46" ht="13.5" thickBot="1">
      <c r="Y455" s="99">
        <f>$Y$4</f>
        <v>2018</v>
      </c>
      <c r="Z455" s="33"/>
      <c r="AA455" s="33"/>
      <c r="AB455" s="17">
        <f>$AB$4</f>
        <v>0</v>
      </c>
      <c r="AC455" s="20" t="s">
        <v>1</v>
      </c>
      <c r="AD455" s="21">
        <f>$AD$4</f>
        <v>0</v>
      </c>
      <c r="AE455" s="209"/>
      <c r="AF455" s="210"/>
      <c r="AG455" s="185"/>
      <c r="AH455" s="186"/>
      <c r="AI455" s="186"/>
      <c r="AJ455" s="186"/>
      <c r="AK455" s="186"/>
      <c r="AL455" s="186"/>
      <c r="AM455" s="186"/>
      <c r="AN455" s="186"/>
      <c r="AO455" s="186"/>
      <c r="AP455" s="186"/>
      <c r="AQ455" s="186"/>
      <c r="AR455" s="187"/>
      <c r="AS455" s="39"/>
      <c r="AT455" s="6"/>
    </row>
    <row r="456" spans="25:46" ht="13.5" thickBot="1">
      <c r="Y456" s="168" t="s">
        <v>2</v>
      </c>
      <c r="Z456" s="169"/>
      <c r="AA456" s="169"/>
      <c r="AB456" s="170"/>
      <c r="AC456" s="171">
        <f>$AC$5</f>
        <v>0</v>
      </c>
      <c r="AD456" s="171"/>
      <c r="AE456" s="171"/>
      <c r="AF456" s="171"/>
      <c r="AG456" s="171"/>
      <c r="AH456" s="171"/>
      <c r="AI456" s="171"/>
      <c r="AJ456" s="19"/>
      <c r="AK456" s="13"/>
      <c r="AL456" s="13"/>
      <c r="AM456" s="18"/>
      <c r="AN456" s="18"/>
      <c r="AO456" s="18"/>
      <c r="AP456" s="18"/>
      <c r="AQ456" s="3"/>
      <c r="AR456" s="10"/>
      <c r="AS456" s="3"/>
      <c r="AT456" s="6"/>
    </row>
    <row r="457" spans="25:46" ht="13.5" thickBot="1">
      <c r="Y457" s="161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2"/>
      <c r="AQ457" s="162"/>
      <c r="AR457" s="163"/>
      <c r="AS457" s="40"/>
      <c r="AT457" s="6"/>
    </row>
    <row r="458" spans="25:46" ht="13.5" thickBot="1">
      <c r="Y458" s="204"/>
      <c r="Z458" s="205"/>
      <c r="AA458" s="205"/>
      <c r="AB458" s="206"/>
      <c r="AC458" s="206"/>
      <c r="AD458" s="118"/>
      <c r="AE458" s="140" t="s">
        <v>38</v>
      </c>
      <c r="AF458" s="141"/>
      <c r="AG458" s="141"/>
      <c r="AH458" s="141"/>
      <c r="AI458" s="141"/>
      <c r="AJ458" s="141"/>
      <c r="AK458" s="141"/>
      <c r="AL458" s="142"/>
      <c r="AM458" s="192" t="s">
        <v>39</v>
      </c>
      <c r="AN458" s="193"/>
      <c r="AO458" s="193"/>
      <c r="AP458" s="193"/>
      <c r="AQ458" s="193"/>
      <c r="AR458" s="194"/>
      <c r="AS458" s="49"/>
      <c r="AT458" s="6"/>
    </row>
    <row r="459" spans="25:46" ht="16.5" customHeight="1">
      <c r="Y459" s="226" t="s">
        <v>42</v>
      </c>
      <c r="Z459" s="227"/>
      <c r="AA459" s="34"/>
      <c r="AB459" s="143" t="s">
        <v>14</v>
      </c>
      <c r="AC459" s="144"/>
      <c r="AD459" s="145"/>
      <c r="AE459" s="166"/>
      <c r="AF459" s="166"/>
      <c r="AG459" s="166"/>
      <c r="AH459" s="166"/>
      <c r="AI459" s="166"/>
      <c r="AJ459" s="167"/>
      <c r="AK459" s="188"/>
      <c r="AL459" s="189"/>
      <c r="AM459" s="15"/>
      <c r="AN459" s="195" t="s">
        <v>33</v>
      </c>
      <c r="AO459" s="196"/>
      <c r="AP459" s="196"/>
      <c r="AQ459" s="70"/>
      <c r="AR459" s="71"/>
      <c r="AS459" s="50"/>
      <c r="AT459" s="6"/>
    </row>
    <row r="460" spans="25:46" ht="12.75">
      <c r="Y460" s="277"/>
      <c r="Z460" s="278"/>
      <c r="AA460" s="35"/>
      <c r="AB460" s="146"/>
      <c r="AC460" s="147"/>
      <c r="AD460" s="148"/>
      <c r="AE460" s="159"/>
      <c r="AF460" s="159"/>
      <c r="AG460" s="160"/>
      <c r="AH460" s="159"/>
      <c r="AI460" s="159"/>
      <c r="AJ460" s="160"/>
      <c r="AK460" s="164"/>
      <c r="AL460" s="165"/>
      <c r="AM460" s="16"/>
      <c r="AN460" s="190" t="s">
        <v>45</v>
      </c>
      <c r="AO460" s="191"/>
      <c r="AP460" s="191"/>
      <c r="AQ460" s="73"/>
      <c r="AR460" s="72"/>
      <c r="AS460" s="51"/>
      <c r="AT460" s="6"/>
    </row>
    <row r="461" spans="25:46" ht="12.75">
      <c r="Y461" s="277"/>
      <c r="Z461" s="278"/>
      <c r="AA461" s="36"/>
      <c r="AB461" s="149"/>
      <c r="AC461" s="150"/>
      <c r="AD461" s="151"/>
      <c r="AE461" s="101" t="s">
        <v>44</v>
      </c>
      <c r="AF461" s="102" t="s">
        <v>15</v>
      </c>
      <c r="AG461" s="102" t="s">
        <v>16</v>
      </c>
      <c r="AH461" s="101" t="s">
        <v>44</v>
      </c>
      <c r="AI461" s="102" t="s">
        <v>15</v>
      </c>
      <c r="AJ461" s="102" t="s">
        <v>16</v>
      </c>
      <c r="AK461" s="110"/>
      <c r="AL461" s="111"/>
      <c r="AM461" s="103"/>
      <c r="AN461" s="116"/>
      <c r="AO461" s="82"/>
      <c r="AP461" s="83"/>
      <c r="AQ461" s="84"/>
      <c r="AR461" s="74"/>
      <c r="AS461" s="52"/>
      <c r="AT461" s="6"/>
    </row>
    <row r="462" spans="25:46" ht="12.75">
      <c r="Y462" s="215"/>
      <c r="Z462" s="216"/>
      <c r="AA462" s="38"/>
      <c r="AB462" s="152" t="s">
        <v>23</v>
      </c>
      <c r="AC462" s="153"/>
      <c r="AD462" s="154"/>
      <c r="AE462" s="9">
        <f aca="true" t="shared" si="45" ref="AE462:AJ462">AE451</f>
        <v>0</v>
      </c>
      <c r="AF462" s="9">
        <f t="shared" si="45"/>
        <v>0</v>
      </c>
      <c r="AG462" s="9">
        <f t="shared" si="45"/>
        <v>0</v>
      </c>
      <c r="AH462" s="9">
        <f t="shared" si="45"/>
        <v>0</v>
      </c>
      <c r="AI462" s="9">
        <f t="shared" si="45"/>
        <v>0</v>
      </c>
      <c r="AJ462" s="9">
        <f t="shared" si="45"/>
        <v>0</v>
      </c>
      <c r="AK462" s="98"/>
      <c r="AL462" s="10"/>
      <c r="AM462" s="104"/>
      <c r="AN462" s="9">
        <f>AN451</f>
        <v>0</v>
      </c>
      <c r="AO462" s="135"/>
      <c r="AP462" s="136"/>
      <c r="AQ462" s="136"/>
      <c r="AR462" s="14">
        <f>AR437</f>
        <v>0</v>
      </c>
      <c r="AS462" s="13"/>
      <c r="AT462" s="6"/>
    </row>
    <row r="463" spans="25:46" ht="12.75">
      <c r="Y463" s="157"/>
      <c r="Z463" s="158"/>
      <c r="AA463" s="37"/>
      <c r="AB463" s="137"/>
      <c r="AC463" s="138"/>
      <c r="AD463" s="139"/>
      <c r="AE463" s="25"/>
      <c r="AF463" s="25"/>
      <c r="AG463" s="25"/>
      <c r="AH463" s="25"/>
      <c r="AI463" s="25"/>
      <c r="AJ463" s="25"/>
      <c r="AK463" s="112"/>
      <c r="AL463" s="113"/>
      <c r="AM463" s="104"/>
      <c r="AN463" s="26"/>
      <c r="AO463" s="135"/>
      <c r="AP463" s="136"/>
      <c r="AQ463" s="136"/>
      <c r="AR463" s="81">
        <f>SUM(AQ463:AQ463)</f>
        <v>0</v>
      </c>
      <c r="AS463" s="53">
        <f aca="true" t="shared" si="46" ref="AS463:AS491">IF(AT463="orimlig redovisning",1,0)</f>
        <v>0</v>
      </c>
      <c r="AT463" s="6"/>
    </row>
    <row r="464" spans="25:46" ht="12.75">
      <c r="Y464" s="157"/>
      <c r="Z464" s="158"/>
      <c r="AA464" s="37"/>
      <c r="AB464" s="137"/>
      <c r="AC464" s="138"/>
      <c r="AD464" s="139"/>
      <c r="AE464" s="25"/>
      <c r="AF464" s="25"/>
      <c r="AG464" s="25"/>
      <c r="AH464" s="25"/>
      <c r="AI464" s="25"/>
      <c r="AJ464" s="25"/>
      <c r="AK464" s="112"/>
      <c r="AL464" s="113"/>
      <c r="AM464" s="104"/>
      <c r="AN464" s="26"/>
      <c r="AO464" s="135"/>
      <c r="AP464" s="136"/>
      <c r="AQ464" s="136"/>
      <c r="AR464" s="81">
        <f aca="true" t="shared" si="47" ref="AR464:AR491">SUM(AQ464:AQ464)</f>
        <v>0</v>
      </c>
      <c r="AS464" s="53">
        <f t="shared" si="46"/>
        <v>0</v>
      </c>
      <c r="AT464" s="6"/>
    </row>
    <row r="465" spans="25:46" ht="12.75">
      <c r="Y465" s="157"/>
      <c r="Z465" s="158"/>
      <c r="AA465" s="37"/>
      <c r="AB465" s="137"/>
      <c r="AC465" s="138"/>
      <c r="AD465" s="139"/>
      <c r="AE465" s="25"/>
      <c r="AF465" s="25"/>
      <c r="AG465" s="25"/>
      <c r="AH465" s="25"/>
      <c r="AI465" s="25"/>
      <c r="AJ465" s="25"/>
      <c r="AK465" s="112"/>
      <c r="AL465" s="113"/>
      <c r="AM465" s="104"/>
      <c r="AN465" s="26"/>
      <c r="AO465" s="135"/>
      <c r="AP465" s="136"/>
      <c r="AQ465" s="136"/>
      <c r="AR465" s="81">
        <f t="shared" si="47"/>
        <v>0</v>
      </c>
      <c r="AS465" s="53">
        <f t="shared" si="46"/>
        <v>0</v>
      </c>
      <c r="AT465" s="6"/>
    </row>
    <row r="466" spans="25:46" ht="12.75">
      <c r="Y466" s="157"/>
      <c r="Z466" s="158"/>
      <c r="AA466" s="37"/>
      <c r="AB466" s="137"/>
      <c r="AC466" s="138"/>
      <c r="AD466" s="139"/>
      <c r="AE466" s="25"/>
      <c r="AF466" s="25"/>
      <c r="AG466" s="25"/>
      <c r="AH466" s="25"/>
      <c r="AI466" s="25"/>
      <c r="AJ466" s="25"/>
      <c r="AK466" s="112"/>
      <c r="AL466" s="113"/>
      <c r="AM466" s="104"/>
      <c r="AN466" s="26"/>
      <c r="AO466" s="135"/>
      <c r="AP466" s="136"/>
      <c r="AQ466" s="136"/>
      <c r="AR466" s="81">
        <f t="shared" si="47"/>
        <v>0</v>
      </c>
      <c r="AS466" s="53">
        <f t="shared" si="46"/>
        <v>0</v>
      </c>
      <c r="AT466" s="6"/>
    </row>
    <row r="467" spans="25:46" ht="12.75">
      <c r="Y467" s="157"/>
      <c r="Z467" s="158"/>
      <c r="AA467" s="37"/>
      <c r="AB467" s="137"/>
      <c r="AC467" s="138"/>
      <c r="AD467" s="139"/>
      <c r="AE467" s="25"/>
      <c r="AF467" s="25"/>
      <c r="AG467" s="25"/>
      <c r="AH467" s="25"/>
      <c r="AI467" s="25"/>
      <c r="AJ467" s="25"/>
      <c r="AK467" s="112"/>
      <c r="AL467" s="113"/>
      <c r="AM467" s="104"/>
      <c r="AN467" s="26"/>
      <c r="AO467" s="135"/>
      <c r="AP467" s="136"/>
      <c r="AQ467" s="136"/>
      <c r="AR467" s="81">
        <f t="shared" si="47"/>
        <v>0</v>
      </c>
      <c r="AS467" s="53">
        <f t="shared" si="46"/>
        <v>0</v>
      </c>
      <c r="AT467" s="6"/>
    </row>
    <row r="468" spans="25:46" ht="12.75">
      <c r="Y468" s="157"/>
      <c r="Z468" s="158"/>
      <c r="AA468" s="37"/>
      <c r="AB468" s="137"/>
      <c r="AC468" s="138"/>
      <c r="AD468" s="139"/>
      <c r="AE468" s="25"/>
      <c r="AF468" s="25"/>
      <c r="AG468" s="25"/>
      <c r="AH468" s="25"/>
      <c r="AI468" s="25"/>
      <c r="AJ468" s="25"/>
      <c r="AK468" s="112"/>
      <c r="AL468" s="113"/>
      <c r="AM468" s="104"/>
      <c r="AN468" s="26"/>
      <c r="AO468" s="135"/>
      <c r="AP468" s="136"/>
      <c r="AQ468" s="136"/>
      <c r="AR468" s="81">
        <f t="shared" si="47"/>
        <v>0</v>
      </c>
      <c r="AS468" s="53">
        <f t="shared" si="46"/>
        <v>0</v>
      </c>
      <c r="AT468" s="6"/>
    </row>
    <row r="469" spans="25:46" ht="12.75">
      <c r="Y469" s="157"/>
      <c r="Z469" s="158"/>
      <c r="AA469" s="37"/>
      <c r="AB469" s="137"/>
      <c r="AC469" s="138"/>
      <c r="AD469" s="139"/>
      <c r="AE469" s="25"/>
      <c r="AF469" s="25"/>
      <c r="AG469" s="25"/>
      <c r="AH469" s="25"/>
      <c r="AI469" s="25"/>
      <c r="AJ469" s="25"/>
      <c r="AK469" s="112"/>
      <c r="AL469" s="113"/>
      <c r="AM469" s="104"/>
      <c r="AN469" s="26"/>
      <c r="AO469" s="135"/>
      <c r="AP469" s="136"/>
      <c r="AQ469" s="136"/>
      <c r="AR469" s="81">
        <f t="shared" si="47"/>
        <v>0</v>
      </c>
      <c r="AS469" s="53">
        <f t="shared" si="46"/>
        <v>0</v>
      </c>
      <c r="AT469" s="6"/>
    </row>
    <row r="470" spans="25:46" ht="12.75">
      <c r="Y470" s="157"/>
      <c r="Z470" s="158"/>
      <c r="AA470" s="37"/>
      <c r="AB470" s="137"/>
      <c r="AC470" s="138"/>
      <c r="AD470" s="139"/>
      <c r="AE470" s="25"/>
      <c r="AF470" s="25"/>
      <c r="AG470" s="25"/>
      <c r="AH470" s="25"/>
      <c r="AI470" s="25"/>
      <c r="AJ470" s="25"/>
      <c r="AK470" s="112"/>
      <c r="AL470" s="113"/>
      <c r="AM470" s="104"/>
      <c r="AN470" s="26"/>
      <c r="AO470" s="135"/>
      <c r="AP470" s="136"/>
      <c r="AQ470" s="136"/>
      <c r="AR470" s="81">
        <f t="shared" si="47"/>
        <v>0</v>
      </c>
      <c r="AS470" s="53">
        <f t="shared" si="46"/>
        <v>0</v>
      </c>
      <c r="AT470" s="6"/>
    </row>
    <row r="471" spans="25:46" ht="12.75">
      <c r="Y471" s="157"/>
      <c r="Z471" s="158"/>
      <c r="AA471" s="37"/>
      <c r="AB471" s="137"/>
      <c r="AC471" s="138"/>
      <c r="AD471" s="139"/>
      <c r="AE471" s="25"/>
      <c r="AF471" s="25"/>
      <c r="AG471" s="25"/>
      <c r="AH471" s="25"/>
      <c r="AI471" s="25"/>
      <c r="AJ471" s="25"/>
      <c r="AK471" s="112"/>
      <c r="AL471" s="113"/>
      <c r="AM471" s="104"/>
      <c r="AN471" s="26"/>
      <c r="AO471" s="135"/>
      <c r="AP471" s="136"/>
      <c r="AQ471" s="136"/>
      <c r="AR471" s="81">
        <f t="shared" si="47"/>
        <v>0</v>
      </c>
      <c r="AS471" s="53">
        <f t="shared" si="46"/>
        <v>0</v>
      </c>
      <c r="AT471" s="6"/>
    </row>
    <row r="472" spans="25:46" ht="12.75">
      <c r="Y472" s="157"/>
      <c r="Z472" s="158"/>
      <c r="AA472" s="37"/>
      <c r="AB472" s="137"/>
      <c r="AC472" s="138"/>
      <c r="AD472" s="139"/>
      <c r="AE472" s="25"/>
      <c r="AF472" s="25"/>
      <c r="AG472" s="25"/>
      <c r="AH472" s="25"/>
      <c r="AI472" s="25"/>
      <c r="AJ472" s="25"/>
      <c r="AK472" s="112"/>
      <c r="AL472" s="113"/>
      <c r="AM472" s="104"/>
      <c r="AN472" s="26"/>
      <c r="AO472" s="135"/>
      <c r="AP472" s="136"/>
      <c r="AQ472" s="136"/>
      <c r="AR472" s="81">
        <f t="shared" si="47"/>
        <v>0</v>
      </c>
      <c r="AS472" s="53">
        <f t="shared" si="46"/>
        <v>0</v>
      </c>
      <c r="AT472" s="6"/>
    </row>
    <row r="473" spans="25:46" ht="12.75">
      <c r="Y473" s="157"/>
      <c r="Z473" s="158"/>
      <c r="AA473" s="37"/>
      <c r="AB473" s="137"/>
      <c r="AC473" s="138"/>
      <c r="AD473" s="139"/>
      <c r="AE473" s="25"/>
      <c r="AF473" s="25"/>
      <c r="AG473" s="25"/>
      <c r="AH473" s="25"/>
      <c r="AI473" s="25"/>
      <c r="AJ473" s="25"/>
      <c r="AK473" s="112"/>
      <c r="AL473" s="113"/>
      <c r="AM473" s="104"/>
      <c r="AN473" s="26"/>
      <c r="AO473" s="135"/>
      <c r="AP473" s="136"/>
      <c r="AQ473" s="136"/>
      <c r="AR473" s="81">
        <f t="shared" si="47"/>
        <v>0</v>
      </c>
      <c r="AS473" s="53">
        <f t="shared" si="46"/>
        <v>0</v>
      </c>
      <c r="AT473" s="6"/>
    </row>
    <row r="474" spans="25:46" ht="12.75">
      <c r="Y474" s="157"/>
      <c r="Z474" s="158"/>
      <c r="AA474" s="37"/>
      <c r="AB474" s="137"/>
      <c r="AC474" s="138"/>
      <c r="AD474" s="139"/>
      <c r="AE474" s="25"/>
      <c r="AF474" s="25"/>
      <c r="AG474" s="25"/>
      <c r="AH474" s="25"/>
      <c r="AI474" s="25"/>
      <c r="AJ474" s="25"/>
      <c r="AK474" s="112"/>
      <c r="AL474" s="113"/>
      <c r="AM474" s="104"/>
      <c r="AN474" s="26"/>
      <c r="AO474" s="135"/>
      <c r="AP474" s="136"/>
      <c r="AQ474" s="136"/>
      <c r="AR474" s="81">
        <f t="shared" si="47"/>
        <v>0</v>
      </c>
      <c r="AS474" s="53">
        <f t="shared" si="46"/>
        <v>0</v>
      </c>
      <c r="AT474" s="6"/>
    </row>
    <row r="475" spans="25:46" ht="12.75">
      <c r="Y475" s="157"/>
      <c r="Z475" s="158"/>
      <c r="AA475" s="37"/>
      <c r="AB475" s="137"/>
      <c r="AC475" s="138"/>
      <c r="AD475" s="139"/>
      <c r="AE475" s="25"/>
      <c r="AF475" s="25"/>
      <c r="AG475" s="25"/>
      <c r="AH475" s="25"/>
      <c r="AI475" s="25"/>
      <c r="AJ475" s="25"/>
      <c r="AK475" s="112"/>
      <c r="AL475" s="113"/>
      <c r="AM475" s="104"/>
      <c r="AN475" s="26"/>
      <c r="AO475" s="135"/>
      <c r="AP475" s="136"/>
      <c r="AQ475" s="136"/>
      <c r="AR475" s="81">
        <f t="shared" si="47"/>
        <v>0</v>
      </c>
      <c r="AS475" s="53">
        <f t="shared" si="46"/>
        <v>0</v>
      </c>
      <c r="AT475" s="6"/>
    </row>
    <row r="476" spans="25:46" ht="12.75">
      <c r="Y476" s="157"/>
      <c r="Z476" s="158"/>
      <c r="AA476" s="37"/>
      <c r="AB476" s="137"/>
      <c r="AC476" s="138"/>
      <c r="AD476" s="139"/>
      <c r="AE476" s="25"/>
      <c r="AF476" s="25"/>
      <c r="AG476" s="25"/>
      <c r="AH476" s="25"/>
      <c r="AI476" s="25"/>
      <c r="AJ476" s="25"/>
      <c r="AK476" s="112"/>
      <c r="AL476" s="113"/>
      <c r="AM476" s="104"/>
      <c r="AN476" s="26"/>
      <c r="AO476" s="135"/>
      <c r="AP476" s="136"/>
      <c r="AQ476" s="136"/>
      <c r="AR476" s="81">
        <f t="shared" si="47"/>
        <v>0</v>
      </c>
      <c r="AS476" s="53">
        <f t="shared" si="46"/>
        <v>0</v>
      </c>
      <c r="AT476" s="6"/>
    </row>
    <row r="477" spans="25:46" ht="12.75">
      <c r="Y477" s="157"/>
      <c r="Z477" s="158"/>
      <c r="AA477" s="37"/>
      <c r="AB477" s="137"/>
      <c r="AC477" s="138"/>
      <c r="AD477" s="139"/>
      <c r="AE477" s="25"/>
      <c r="AF477" s="25"/>
      <c r="AG477" s="25"/>
      <c r="AH477" s="25"/>
      <c r="AI477" s="25"/>
      <c r="AJ477" s="25"/>
      <c r="AK477" s="112"/>
      <c r="AL477" s="113"/>
      <c r="AM477" s="104"/>
      <c r="AN477" s="26"/>
      <c r="AO477" s="135"/>
      <c r="AP477" s="136"/>
      <c r="AQ477" s="136"/>
      <c r="AR477" s="81">
        <f t="shared" si="47"/>
        <v>0</v>
      </c>
      <c r="AS477" s="53">
        <f t="shared" si="46"/>
        <v>0</v>
      </c>
      <c r="AT477" s="6"/>
    </row>
    <row r="478" spans="25:46" ht="12.75">
      <c r="Y478" s="157"/>
      <c r="Z478" s="158"/>
      <c r="AA478" s="37"/>
      <c r="AB478" s="137"/>
      <c r="AC478" s="138"/>
      <c r="AD478" s="139"/>
      <c r="AE478" s="25"/>
      <c r="AF478" s="25"/>
      <c r="AG478" s="25"/>
      <c r="AH478" s="25"/>
      <c r="AI478" s="25"/>
      <c r="AJ478" s="25"/>
      <c r="AK478" s="112"/>
      <c r="AL478" s="113"/>
      <c r="AM478" s="104"/>
      <c r="AN478" s="26"/>
      <c r="AO478" s="135"/>
      <c r="AP478" s="136"/>
      <c r="AQ478" s="136"/>
      <c r="AR478" s="81">
        <f t="shared" si="47"/>
        <v>0</v>
      </c>
      <c r="AS478" s="53">
        <f t="shared" si="46"/>
        <v>0</v>
      </c>
      <c r="AT478" s="6"/>
    </row>
    <row r="479" spans="25:46" ht="12.75">
      <c r="Y479" s="157"/>
      <c r="Z479" s="158"/>
      <c r="AA479" s="37"/>
      <c r="AB479" s="137"/>
      <c r="AC479" s="138"/>
      <c r="AD479" s="139"/>
      <c r="AE479" s="25"/>
      <c r="AF479" s="25"/>
      <c r="AG479" s="25"/>
      <c r="AH479" s="25"/>
      <c r="AI479" s="25"/>
      <c r="AJ479" s="25"/>
      <c r="AK479" s="112"/>
      <c r="AL479" s="113"/>
      <c r="AM479" s="104"/>
      <c r="AN479" s="26"/>
      <c r="AO479" s="135"/>
      <c r="AP479" s="136"/>
      <c r="AQ479" s="136"/>
      <c r="AR479" s="81">
        <f t="shared" si="47"/>
        <v>0</v>
      </c>
      <c r="AS479" s="53">
        <f t="shared" si="46"/>
        <v>0</v>
      </c>
      <c r="AT479" s="6"/>
    </row>
    <row r="480" spans="25:46" ht="12.75">
      <c r="Y480" s="157"/>
      <c r="Z480" s="158"/>
      <c r="AA480" s="37"/>
      <c r="AB480" s="137"/>
      <c r="AC480" s="138"/>
      <c r="AD480" s="139"/>
      <c r="AE480" s="25"/>
      <c r="AF480" s="25"/>
      <c r="AG480" s="25"/>
      <c r="AH480" s="25"/>
      <c r="AI480" s="25"/>
      <c r="AJ480" s="25"/>
      <c r="AK480" s="112"/>
      <c r="AL480" s="113"/>
      <c r="AM480" s="104"/>
      <c r="AN480" s="26"/>
      <c r="AO480" s="135"/>
      <c r="AP480" s="136"/>
      <c r="AQ480" s="136"/>
      <c r="AR480" s="81">
        <f t="shared" si="47"/>
        <v>0</v>
      </c>
      <c r="AS480" s="53">
        <f t="shared" si="46"/>
        <v>0</v>
      </c>
      <c r="AT480" s="6"/>
    </row>
    <row r="481" spans="25:46" ht="12.75">
      <c r="Y481" s="157"/>
      <c r="Z481" s="158"/>
      <c r="AA481" s="37"/>
      <c r="AB481" s="137"/>
      <c r="AC481" s="138"/>
      <c r="AD481" s="139"/>
      <c r="AE481" s="25"/>
      <c r="AF481" s="25"/>
      <c r="AG481" s="25"/>
      <c r="AH481" s="25"/>
      <c r="AI481" s="25"/>
      <c r="AJ481" s="25"/>
      <c r="AK481" s="112"/>
      <c r="AL481" s="113"/>
      <c r="AM481" s="104"/>
      <c r="AN481" s="26"/>
      <c r="AO481" s="135"/>
      <c r="AP481" s="136"/>
      <c r="AQ481" s="136"/>
      <c r="AR481" s="81">
        <f t="shared" si="47"/>
        <v>0</v>
      </c>
      <c r="AS481" s="53">
        <f t="shared" si="46"/>
        <v>0</v>
      </c>
      <c r="AT481" s="6"/>
    </row>
    <row r="482" spans="25:46" ht="12.75">
      <c r="Y482" s="157"/>
      <c r="Z482" s="158"/>
      <c r="AA482" s="37"/>
      <c r="AB482" s="137"/>
      <c r="AC482" s="138"/>
      <c r="AD482" s="139"/>
      <c r="AE482" s="25"/>
      <c r="AF482" s="25"/>
      <c r="AG482" s="25"/>
      <c r="AH482" s="25"/>
      <c r="AI482" s="25"/>
      <c r="AJ482" s="25"/>
      <c r="AK482" s="112"/>
      <c r="AL482" s="113"/>
      <c r="AM482" s="104"/>
      <c r="AN482" s="26"/>
      <c r="AO482" s="135"/>
      <c r="AP482" s="136"/>
      <c r="AQ482" s="136"/>
      <c r="AR482" s="81">
        <f t="shared" si="47"/>
        <v>0</v>
      </c>
      <c r="AS482" s="53">
        <f t="shared" si="46"/>
        <v>0</v>
      </c>
      <c r="AT482" s="6"/>
    </row>
    <row r="483" spans="25:46" ht="12.75">
      <c r="Y483" s="157"/>
      <c r="Z483" s="158"/>
      <c r="AA483" s="37"/>
      <c r="AB483" s="137"/>
      <c r="AC483" s="138"/>
      <c r="AD483" s="139"/>
      <c r="AE483" s="25"/>
      <c r="AF483" s="25"/>
      <c r="AG483" s="25"/>
      <c r="AH483" s="25"/>
      <c r="AI483" s="25"/>
      <c r="AJ483" s="25"/>
      <c r="AK483" s="112"/>
      <c r="AL483" s="113"/>
      <c r="AM483" s="104"/>
      <c r="AN483" s="26"/>
      <c r="AO483" s="135"/>
      <c r="AP483" s="136"/>
      <c r="AQ483" s="136"/>
      <c r="AR483" s="81">
        <f t="shared" si="47"/>
        <v>0</v>
      </c>
      <c r="AS483" s="53">
        <f t="shared" si="46"/>
        <v>0</v>
      </c>
      <c r="AT483" s="6"/>
    </row>
    <row r="484" spans="25:46" ht="12.75">
      <c r="Y484" s="157"/>
      <c r="Z484" s="158"/>
      <c r="AA484" s="37"/>
      <c r="AB484" s="137"/>
      <c r="AC484" s="138"/>
      <c r="AD484" s="139"/>
      <c r="AE484" s="25"/>
      <c r="AF484" s="25"/>
      <c r="AG484" s="25"/>
      <c r="AH484" s="25"/>
      <c r="AI484" s="25"/>
      <c r="AJ484" s="25"/>
      <c r="AK484" s="112"/>
      <c r="AL484" s="113"/>
      <c r="AM484" s="104"/>
      <c r="AN484" s="26"/>
      <c r="AO484" s="135"/>
      <c r="AP484" s="136"/>
      <c r="AQ484" s="136"/>
      <c r="AR484" s="81">
        <f t="shared" si="47"/>
        <v>0</v>
      </c>
      <c r="AS484" s="53">
        <f t="shared" si="46"/>
        <v>0</v>
      </c>
      <c r="AT484" s="6"/>
    </row>
    <row r="485" spans="25:46" ht="12.75">
      <c r="Y485" s="157"/>
      <c r="Z485" s="158"/>
      <c r="AA485" s="37"/>
      <c r="AB485" s="137"/>
      <c r="AC485" s="138"/>
      <c r="AD485" s="139"/>
      <c r="AE485" s="25"/>
      <c r="AF485" s="25"/>
      <c r="AG485" s="25"/>
      <c r="AH485" s="25"/>
      <c r="AI485" s="25"/>
      <c r="AJ485" s="25"/>
      <c r="AK485" s="112"/>
      <c r="AL485" s="113"/>
      <c r="AM485" s="104"/>
      <c r="AN485" s="26"/>
      <c r="AO485" s="135"/>
      <c r="AP485" s="136"/>
      <c r="AQ485" s="136"/>
      <c r="AR485" s="81">
        <f t="shared" si="47"/>
        <v>0</v>
      </c>
      <c r="AS485" s="53">
        <f t="shared" si="46"/>
        <v>0</v>
      </c>
      <c r="AT485" s="6"/>
    </row>
    <row r="486" spans="25:46" ht="12.75">
      <c r="Y486" s="157"/>
      <c r="Z486" s="158"/>
      <c r="AA486" s="37"/>
      <c r="AB486" s="137"/>
      <c r="AC486" s="138"/>
      <c r="AD486" s="139"/>
      <c r="AE486" s="25"/>
      <c r="AF486" s="25"/>
      <c r="AG486" s="25"/>
      <c r="AH486" s="25"/>
      <c r="AI486" s="25"/>
      <c r="AJ486" s="25"/>
      <c r="AK486" s="112"/>
      <c r="AL486" s="113"/>
      <c r="AM486" s="104"/>
      <c r="AN486" s="26"/>
      <c r="AO486" s="135"/>
      <c r="AP486" s="136"/>
      <c r="AQ486" s="136"/>
      <c r="AR486" s="81">
        <f t="shared" si="47"/>
        <v>0</v>
      </c>
      <c r="AS486" s="53">
        <f t="shared" si="46"/>
        <v>0</v>
      </c>
      <c r="AT486" s="6"/>
    </row>
    <row r="487" spans="25:46" ht="12.75">
      <c r="Y487" s="157"/>
      <c r="Z487" s="158"/>
      <c r="AA487" s="37"/>
      <c r="AB487" s="137"/>
      <c r="AC487" s="138"/>
      <c r="AD487" s="139"/>
      <c r="AE487" s="25"/>
      <c r="AF487" s="25"/>
      <c r="AG487" s="25"/>
      <c r="AH487" s="25"/>
      <c r="AI487" s="25"/>
      <c r="AJ487" s="25"/>
      <c r="AK487" s="112"/>
      <c r="AL487" s="113"/>
      <c r="AM487" s="104"/>
      <c r="AN487" s="26"/>
      <c r="AO487" s="135"/>
      <c r="AP487" s="136"/>
      <c r="AQ487" s="136"/>
      <c r="AR487" s="81">
        <f t="shared" si="47"/>
        <v>0</v>
      </c>
      <c r="AS487" s="53">
        <f t="shared" si="46"/>
        <v>0</v>
      </c>
      <c r="AT487" s="6"/>
    </row>
    <row r="488" spans="25:46" ht="12.75">
      <c r="Y488" s="157"/>
      <c r="Z488" s="158"/>
      <c r="AA488" s="37"/>
      <c r="AB488" s="137"/>
      <c r="AC488" s="138"/>
      <c r="AD488" s="139"/>
      <c r="AE488" s="25"/>
      <c r="AF488" s="25"/>
      <c r="AG488" s="25"/>
      <c r="AH488" s="25"/>
      <c r="AI488" s="25"/>
      <c r="AJ488" s="25"/>
      <c r="AK488" s="112"/>
      <c r="AL488" s="113"/>
      <c r="AM488" s="104"/>
      <c r="AN488" s="26"/>
      <c r="AO488" s="135"/>
      <c r="AP488" s="136"/>
      <c r="AQ488" s="136"/>
      <c r="AR488" s="81">
        <f t="shared" si="47"/>
        <v>0</v>
      </c>
      <c r="AS488" s="53">
        <f t="shared" si="46"/>
        <v>0</v>
      </c>
      <c r="AT488" s="6"/>
    </row>
    <row r="489" spans="25:46" ht="12.75">
      <c r="Y489" s="157"/>
      <c r="Z489" s="158"/>
      <c r="AA489" s="37"/>
      <c r="AB489" s="137"/>
      <c r="AC489" s="138"/>
      <c r="AD489" s="139"/>
      <c r="AE489" s="25"/>
      <c r="AF489" s="25"/>
      <c r="AG489" s="25"/>
      <c r="AH489" s="25"/>
      <c r="AI489" s="25"/>
      <c r="AJ489" s="25"/>
      <c r="AK489" s="112"/>
      <c r="AL489" s="113"/>
      <c r="AM489" s="104"/>
      <c r="AN489" s="26"/>
      <c r="AO489" s="135"/>
      <c r="AP489" s="136"/>
      <c r="AQ489" s="136"/>
      <c r="AR489" s="81">
        <f t="shared" si="47"/>
        <v>0</v>
      </c>
      <c r="AS489" s="53">
        <f t="shared" si="46"/>
        <v>0</v>
      </c>
      <c r="AT489" s="6"/>
    </row>
    <row r="490" spans="25:46" ht="12.75">
      <c r="Y490" s="157"/>
      <c r="Z490" s="158"/>
      <c r="AA490" s="37"/>
      <c r="AB490" s="137"/>
      <c r="AC490" s="138"/>
      <c r="AD490" s="139"/>
      <c r="AE490" s="25"/>
      <c r="AF490" s="25"/>
      <c r="AG490" s="25"/>
      <c r="AH490" s="25"/>
      <c r="AI490" s="25"/>
      <c r="AJ490" s="25"/>
      <c r="AK490" s="112"/>
      <c r="AL490" s="113"/>
      <c r="AM490" s="104"/>
      <c r="AN490" s="26"/>
      <c r="AO490" s="135"/>
      <c r="AP490" s="136"/>
      <c r="AQ490" s="136"/>
      <c r="AR490" s="81">
        <f t="shared" si="47"/>
        <v>0</v>
      </c>
      <c r="AS490" s="53">
        <f t="shared" si="46"/>
        <v>0</v>
      </c>
      <c r="AT490" s="6"/>
    </row>
    <row r="491" spans="25:46" ht="13.5" thickBot="1">
      <c r="Y491" s="157"/>
      <c r="Z491" s="158"/>
      <c r="AA491" s="37"/>
      <c r="AB491" s="137"/>
      <c r="AC491" s="138"/>
      <c r="AD491" s="139"/>
      <c r="AE491" s="25"/>
      <c r="AF491" s="25"/>
      <c r="AG491" s="25"/>
      <c r="AH491" s="25"/>
      <c r="AI491" s="25"/>
      <c r="AJ491" s="25"/>
      <c r="AK491" s="112"/>
      <c r="AL491" s="113"/>
      <c r="AM491" s="104"/>
      <c r="AN491" s="26"/>
      <c r="AO491" s="67"/>
      <c r="AP491" s="68"/>
      <c r="AQ491" s="68"/>
      <c r="AR491" s="81">
        <f t="shared" si="47"/>
        <v>0</v>
      </c>
      <c r="AS491" s="53">
        <f t="shared" si="46"/>
        <v>0</v>
      </c>
      <c r="AT491" s="6"/>
    </row>
    <row r="492" spans="25:46" ht="13.5" thickBot="1">
      <c r="Y492" s="181" t="s">
        <v>22</v>
      </c>
      <c r="Z492" s="182"/>
      <c r="AA492" s="182"/>
      <c r="AB492" s="182"/>
      <c r="AC492" s="182"/>
      <c r="AD492" s="117"/>
      <c r="AE492" s="11">
        <f aca="true" t="shared" si="48" ref="AE492:AJ492">SUM(AE462:AE491)</f>
        <v>0</v>
      </c>
      <c r="AF492" s="11">
        <f t="shared" si="48"/>
        <v>0</v>
      </c>
      <c r="AG492" s="11">
        <f t="shared" si="48"/>
        <v>0</v>
      </c>
      <c r="AH492" s="11">
        <f t="shared" si="48"/>
        <v>0</v>
      </c>
      <c r="AI492" s="11">
        <f t="shared" si="48"/>
        <v>0</v>
      </c>
      <c r="AJ492" s="11">
        <f t="shared" si="48"/>
        <v>0</v>
      </c>
      <c r="AK492" s="67"/>
      <c r="AL492" s="85"/>
      <c r="AM492" s="105"/>
      <c r="AN492" s="12">
        <f>SUM(AN462:AN491)</f>
        <v>0</v>
      </c>
      <c r="AO492" s="67"/>
      <c r="AP492" s="68"/>
      <c r="AQ492" s="68"/>
      <c r="AR492" s="85"/>
      <c r="AS492" s="3"/>
      <c r="AT492" s="6"/>
    </row>
    <row r="493" spans="25:46" ht="13.5" thickBot="1">
      <c r="Y493" s="207"/>
      <c r="Z493" s="208"/>
      <c r="AA493" s="208"/>
      <c r="AB493" s="208"/>
      <c r="AC493" s="208"/>
      <c r="AD493" s="208"/>
      <c r="AE493" s="208"/>
      <c r="AF493" s="208"/>
      <c r="AG493" s="208"/>
      <c r="AH493" s="208"/>
      <c r="AI493" s="208"/>
      <c r="AJ493" s="208"/>
      <c r="AK493" s="208"/>
      <c r="AL493" s="208"/>
      <c r="AM493" s="208"/>
      <c r="AN493" s="208"/>
      <c r="AO493" s="208"/>
      <c r="AP493" s="208"/>
      <c r="AQ493" s="197" t="s">
        <v>19</v>
      </c>
      <c r="AR493" s="198"/>
      <c r="AS493" s="47"/>
      <c r="AT493" s="6"/>
    </row>
    <row r="494" spans="25:46" ht="16.5" thickBot="1">
      <c r="Y494" s="155" t="s">
        <v>37</v>
      </c>
      <c r="Z494" s="156"/>
      <c r="AA494" s="156"/>
      <c r="AB494" s="156"/>
      <c r="AC494" s="156"/>
      <c r="AD494" s="156"/>
      <c r="AE494" s="156"/>
      <c r="AF494" s="156"/>
      <c r="AG494" s="156"/>
      <c r="AH494" s="156"/>
      <c r="AI494" s="156"/>
      <c r="AJ494" s="156"/>
      <c r="AK494" s="156"/>
      <c r="AL494" s="156"/>
      <c r="AM494" s="156"/>
      <c r="AN494" s="156"/>
      <c r="AO494" s="156"/>
      <c r="AP494" s="156"/>
      <c r="AQ494" s="199">
        <v>13</v>
      </c>
      <c r="AR494" s="200"/>
      <c r="AS494" s="48"/>
      <c r="AT494" s="6"/>
    </row>
    <row r="495" spans="25:46" ht="13.5" thickBot="1">
      <c r="Y495" s="201" t="s">
        <v>0</v>
      </c>
      <c r="Z495" s="202"/>
      <c r="AA495" s="202"/>
      <c r="AB495" s="202"/>
      <c r="AC495" s="202"/>
      <c r="AD495" s="202"/>
      <c r="AE495" s="202"/>
      <c r="AF495" s="202"/>
      <c r="AG495" s="202"/>
      <c r="AH495" s="202"/>
      <c r="AI495" s="202"/>
      <c r="AJ495" s="202"/>
      <c r="AK495" s="202"/>
      <c r="AL495" s="202"/>
      <c r="AM495" s="202"/>
      <c r="AN495" s="202"/>
      <c r="AO495" s="202"/>
      <c r="AP495" s="202"/>
      <c r="AQ495" s="202"/>
      <c r="AR495" s="203"/>
      <c r="AS495" s="41"/>
      <c r="AT495" s="6"/>
    </row>
    <row r="496" spans="25:46" ht="13.5" thickBot="1">
      <c r="Y496" s="99">
        <f>$Y$4</f>
        <v>2018</v>
      </c>
      <c r="Z496" s="33"/>
      <c r="AA496" s="33"/>
      <c r="AB496" s="17">
        <f>$AB$4</f>
        <v>0</v>
      </c>
      <c r="AC496" s="20" t="s">
        <v>1</v>
      </c>
      <c r="AD496" s="21">
        <f>$AD$4</f>
        <v>0</v>
      </c>
      <c r="AE496" s="209"/>
      <c r="AF496" s="210"/>
      <c r="AG496" s="185"/>
      <c r="AH496" s="186"/>
      <c r="AI496" s="186"/>
      <c r="AJ496" s="186"/>
      <c r="AK496" s="186"/>
      <c r="AL496" s="186"/>
      <c r="AM496" s="186"/>
      <c r="AN496" s="186"/>
      <c r="AO496" s="186"/>
      <c r="AP496" s="186"/>
      <c r="AQ496" s="186"/>
      <c r="AR496" s="187"/>
      <c r="AS496" s="39"/>
      <c r="AT496" s="6"/>
    </row>
    <row r="497" spans="25:46" ht="13.5" thickBot="1">
      <c r="Y497" s="168" t="s">
        <v>2</v>
      </c>
      <c r="Z497" s="169"/>
      <c r="AA497" s="169"/>
      <c r="AB497" s="170"/>
      <c r="AC497" s="171">
        <f>$AC$5</f>
        <v>0</v>
      </c>
      <c r="AD497" s="171"/>
      <c r="AE497" s="171"/>
      <c r="AF497" s="171"/>
      <c r="AG497" s="171"/>
      <c r="AH497" s="171"/>
      <c r="AI497" s="171"/>
      <c r="AJ497" s="19"/>
      <c r="AK497" s="13"/>
      <c r="AL497" s="13"/>
      <c r="AM497" s="18"/>
      <c r="AN497" s="18"/>
      <c r="AO497" s="18"/>
      <c r="AP497" s="18"/>
      <c r="AQ497" s="3"/>
      <c r="AR497" s="10"/>
      <c r="AS497" s="3"/>
      <c r="AT497" s="6"/>
    </row>
    <row r="498" spans="25:46" ht="13.5" thickBot="1">
      <c r="Y498" s="161"/>
      <c r="Z498" s="162"/>
      <c r="AA498" s="162"/>
      <c r="AB498" s="162"/>
      <c r="AC498" s="162"/>
      <c r="AD498" s="162"/>
      <c r="AE498" s="162"/>
      <c r="AF498" s="162"/>
      <c r="AG498" s="162"/>
      <c r="AH498" s="162"/>
      <c r="AI498" s="162"/>
      <c r="AJ498" s="162"/>
      <c r="AK498" s="162"/>
      <c r="AL498" s="162"/>
      <c r="AM498" s="162"/>
      <c r="AN498" s="162"/>
      <c r="AO498" s="162"/>
      <c r="AP498" s="162"/>
      <c r="AQ498" s="162"/>
      <c r="AR498" s="163"/>
      <c r="AS498" s="40"/>
      <c r="AT498" s="6"/>
    </row>
    <row r="499" spans="25:46" ht="13.5" thickBot="1">
      <c r="Y499" s="204"/>
      <c r="Z499" s="205"/>
      <c r="AA499" s="205"/>
      <c r="AB499" s="206"/>
      <c r="AC499" s="206"/>
      <c r="AD499" s="118"/>
      <c r="AE499" s="140" t="s">
        <v>38</v>
      </c>
      <c r="AF499" s="141"/>
      <c r="AG499" s="141"/>
      <c r="AH499" s="141"/>
      <c r="AI499" s="141"/>
      <c r="AJ499" s="141"/>
      <c r="AK499" s="141"/>
      <c r="AL499" s="142"/>
      <c r="AM499" s="192" t="s">
        <v>39</v>
      </c>
      <c r="AN499" s="193"/>
      <c r="AO499" s="193"/>
      <c r="AP499" s="193"/>
      <c r="AQ499" s="193"/>
      <c r="AR499" s="194"/>
      <c r="AS499" s="49"/>
      <c r="AT499" s="6"/>
    </row>
    <row r="500" spans="25:46" ht="16.5" customHeight="1">
      <c r="Y500" s="226" t="s">
        <v>42</v>
      </c>
      <c r="Z500" s="227"/>
      <c r="AA500" s="34"/>
      <c r="AB500" s="143" t="s">
        <v>14</v>
      </c>
      <c r="AC500" s="144"/>
      <c r="AD500" s="145"/>
      <c r="AE500" s="166"/>
      <c r="AF500" s="166"/>
      <c r="AG500" s="166"/>
      <c r="AH500" s="166"/>
      <c r="AI500" s="166"/>
      <c r="AJ500" s="167"/>
      <c r="AK500" s="188"/>
      <c r="AL500" s="189"/>
      <c r="AM500" s="15"/>
      <c r="AN500" s="195" t="s">
        <v>33</v>
      </c>
      <c r="AO500" s="196"/>
      <c r="AP500" s="196"/>
      <c r="AQ500" s="70"/>
      <c r="AR500" s="71"/>
      <c r="AS500" s="50"/>
      <c r="AT500" s="6"/>
    </row>
    <row r="501" spans="25:46" ht="12.75">
      <c r="Y501" s="277"/>
      <c r="Z501" s="278"/>
      <c r="AA501" s="35"/>
      <c r="AB501" s="146"/>
      <c r="AC501" s="147"/>
      <c r="AD501" s="148"/>
      <c r="AE501" s="159"/>
      <c r="AF501" s="159"/>
      <c r="AG501" s="160"/>
      <c r="AH501" s="159"/>
      <c r="AI501" s="159"/>
      <c r="AJ501" s="160"/>
      <c r="AK501" s="164"/>
      <c r="AL501" s="165"/>
      <c r="AM501" s="16"/>
      <c r="AN501" s="190" t="s">
        <v>45</v>
      </c>
      <c r="AO501" s="191"/>
      <c r="AP501" s="191"/>
      <c r="AQ501" s="73"/>
      <c r="AR501" s="72"/>
      <c r="AS501" s="51"/>
      <c r="AT501" s="6"/>
    </row>
    <row r="502" spans="25:46" ht="12.75">
      <c r="Y502" s="277"/>
      <c r="Z502" s="278"/>
      <c r="AA502" s="36"/>
      <c r="AB502" s="149"/>
      <c r="AC502" s="150"/>
      <c r="AD502" s="151"/>
      <c r="AE502" s="101" t="s">
        <v>44</v>
      </c>
      <c r="AF502" s="102" t="s">
        <v>15</v>
      </c>
      <c r="AG502" s="102" t="s">
        <v>16</v>
      </c>
      <c r="AH502" s="101" t="s">
        <v>44</v>
      </c>
      <c r="AI502" s="102" t="s">
        <v>15</v>
      </c>
      <c r="AJ502" s="102" t="s">
        <v>16</v>
      </c>
      <c r="AK502" s="110"/>
      <c r="AL502" s="111"/>
      <c r="AM502" s="103"/>
      <c r="AN502" s="116"/>
      <c r="AO502" s="82"/>
      <c r="AP502" s="83"/>
      <c r="AQ502" s="84"/>
      <c r="AR502" s="74"/>
      <c r="AS502" s="52"/>
      <c r="AT502" s="6"/>
    </row>
    <row r="503" spans="25:46" ht="12.75">
      <c r="Y503" s="215"/>
      <c r="Z503" s="216"/>
      <c r="AA503" s="38"/>
      <c r="AB503" s="152" t="s">
        <v>23</v>
      </c>
      <c r="AC503" s="153"/>
      <c r="AD503" s="154"/>
      <c r="AE503" s="9">
        <f aca="true" t="shared" si="49" ref="AE503:AJ503">AE492</f>
        <v>0</v>
      </c>
      <c r="AF503" s="9">
        <f t="shared" si="49"/>
        <v>0</v>
      </c>
      <c r="AG503" s="9">
        <f t="shared" si="49"/>
        <v>0</v>
      </c>
      <c r="AH503" s="9">
        <f t="shared" si="49"/>
        <v>0</v>
      </c>
      <c r="AI503" s="9">
        <f t="shared" si="49"/>
        <v>0</v>
      </c>
      <c r="AJ503" s="9">
        <f t="shared" si="49"/>
        <v>0</v>
      </c>
      <c r="AK503" s="98"/>
      <c r="AL503" s="10"/>
      <c r="AM503" s="104"/>
      <c r="AN503" s="9">
        <f>AN492</f>
        <v>0</v>
      </c>
      <c r="AO503" s="135"/>
      <c r="AP503" s="136"/>
      <c r="AQ503" s="136"/>
      <c r="AR503" s="14">
        <f>AR478</f>
        <v>0</v>
      </c>
      <c r="AS503" s="13"/>
      <c r="AT503" s="6"/>
    </row>
    <row r="504" spans="25:46" ht="12.75">
      <c r="Y504" s="157"/>
      <c r="Z504" s="158"/>
      <c r="AA504" s="37"/>
      <c r="AB504" s="137"/>
      <c r="AC504" s="138"/>
      <c r="AD504" s="139"/>
      <c r="AE504" s="25"/>
      <c r="AF504" s="25"/>
      <c r="AG504" s="25"/>
      <c r="AH504" s="25"/>
      <c r="AI504" s="25"/>
      <c r="AJ504" s="25"/>
      <c r="AK504" s="112"/>
      <c r="AL504" s="113"/>
      <c r="AM504" s="104"/>
      <c r="AN504" s="26"/>
      <c r="AO504" s="135"/>
      <c r="AP504" s="136"/>
      <c r="AQ504" s="136"/>
      <c r="AR504" s="81">
        <f>SUM(AQ504:AQ504)</f>
        <v>0</v>
      </c>
      <c r="AS504" s="53">
        <f aca="true" t="shared" si="50" ref="AS504:AS532">IF(AT504="orimlig redovisning",1,0)</f>
        <v>0</v>
      </c>
      <c r="AT504" s="6"/>
    </row>
    <row r="505" spans="25:46" ht="12.75">
      <c r="Y505" s="157"/>
      <c r="Z505" s="158"/>
      <c r="AA505" s="37"/>
      <c r="AB505" s="137"/>
      <c r="AC505" s="138"/>
      <c r="AD505" s="139"/>
      <c r="AE505" s="25"/>
      <c r="AF505" s="25"/>
      <c r="AG505" s="25"/>
      <c r="AH505" s="25"/>
      <c r="AI505" s="25"/>
      <c r="AJ505" s="25"/>
      <c r="AK505" s="112"/>
      <c r="AL505" s="113"/>
      <c r="AM505" s="104"/>
      <c r="AN505" s="26"/>
      <c r="AO505" s="135"/>
      <c r="AP505" s="136"/>
      <c r="AQ505" s="136"/>
      <c r="AR505" s="81">
        <f aca="true" t="shared" si="51" ref="AR505:AR532">SUM(AQ505:AQ505)</f>
        <v>0</v>
      </c>
      <c r="AS505" s="53">
        <f t="shared" si="50"/>
        <v>0</v>
      </c>
      <c r="AT505" s="6"/>
    </row>
    <row r="506" spans="25:46" ht="12.75">
      <c r="Y506" s="157"/>
      <c r="Z506" s="158"/>
      <c r="AA506" s="37"/>
      <c r="AB506" s="137"/>
      <c r="AC506" s="138"/>
      <c r="AD506" s="139"/>
      <c r="AE506" s="25"/>
      <c r="AF506" s="25"/>
      <c r="AG506" s="25"/>
      <c r="AH506" s="25"/>
      <c r="AI506" s="25"/>
      <c r="AJ506" s="25"/>
      <c r="AK506" s="112"/>
      <c r="AL506" s="113"/>
      <c r="AM506" s="104"/>
      <c r="AN506" s="26"/>
      <c r="AO506" s="135"/>
      <c r="AP506" s="136"/>
      <c r="AQ506" s="136"/>
      <c r="AR506" s="81">
        <f t="shared" si="51"/>
        <v>0</v>
      </c>
      <c r="AS506" s="53">
        <f t="shared" si="50"/>
        <v>0</v>
      </c>
      <c r="AT506" s="6"/>
    </row>
    <row r="507" spans="25:46" ht="12.75">
      <c r="Y507" s="157"/>
      <c r="Z507" s="158"/>
      <c r="AA507" s="37"/>
      <c r="AB507" s="137"/>
      <c r="AC507" s="138"/>
      <c r="AD507" s="139"/>
      <c r="AE507" s="25"/>
      <c r="AF507" s="25"/>
      <c r="AG507" s="25"/>
      <c r="AH507" s="25"/>
      <c r="AI507" s="25"/>
      <c r="AJ507" s="25"/>
      <c r="AK507" s="112"/>
      <c r="AL507" s="113"/>
      <c r="AM507" s="104"/>
      <c r="AN507" s="26"/>
      <c r="AO507" s="135"/>
      <c r="AP507" s="136"/>
      <c r="AQ507" s="136"/>
      <c r="AR507" s="81">
        <f t="shared" si="51"/>
        <v>0</v>
      </c>
      <c r="AS507" s="53">
        <f t="shared" si="50"/>
        <v>0</v>
      </c>
      <c r="AT507" s="6"/>
    </row>
    <row r="508" spans="25:46" ht="12.75">
      <c r="Y508" s="157"/>
      <c r="Z508" s="158"/>
      <c r="AA508" s="37"/>
      <c r="AB508" s="137"/>
      <c r="AC508" s="138"/>
      <c r="AD508" s="139"/>
      <c r="AE508" s="25"/>
      <c r="AF508" s="25"/>
      <c r="AG508" s="25"/>
      <c r="AH508" s="25"/>
      <c r="AI508" s="25"/>
      <c r="AJ508" s="25"/>
      <c r="AK508" s="112"/>
      <c r="AL508" s="113"/>
      <c r="AM508" s="104"/>
      <c r="AN508" s="26"/>
      <c r="AO508" s="135"/>
      <c r="AP508" s="136"/>
      <c r="AQ508" s="136"/>
      <c r="AR508" s="81">
        <f t="shared" si="51"/>
        <v>0</v>
      </c>
      <c r="AS508" s="53">
        <f t="shared" si="50"/>
        <v>0</v>
      </c>
      <c r="AT508" s="6"/>
    </row>
    <row r="509" spans="25:46" ht="12.75">
      <c r="Y509" s="157"/>
      <c r="Z509" s="158"/>
      <c r="AA509" s="37"/>
      <c r="AB509" s="137"/>
      <c r="AC509" s="138"/>
      <c r="AD509" s="139"/>
      <c r="AE509" s="25"/>
      <c r="AF509" s="25"/>
      <c r="AG509" s="25"/>
      <c r="AH509" s="25"/>
      <c r="AI509" s="25"/>
      <c r="AJ509" s="25"/>
      <c r="AK509" s="112"/>
      <c r="AL509" s="113"/>
      <c r="AM509" s="104"/>
      <c r="AN509" s="26"/>
      <c r="AO509" s="135"/>
      <c r="AP509" s="136"/>
      <c r="AQ509" s="136"/>
      <c r="AR509" s="81">
        <f t="shared" si="51"/>
        <v>0</v>
      </c>
      <c r="AS509" s="53">
        <f t="shared" si="50"/>
        <v>0</v>
      </c>
      <c r="AT509" s="6"/>
    </row>
    <row r="510" spans="25:46" ht="12.75">
      <c r="Y510" s="157"/>
      <c r="Z510" s="158"/>
      <c r="AA510" s="37"/>
      <c r="AB510" s="137"/>
      <c r="AC510" s="138"/>
      <c r="AD510" s="139"/>
      <c r="AE510" s="25"/>
      <c r="AF510" s="25"/>
      <c r="AG510" s="25"/>
      <c r="AH510" s="25"/>
      <c r="AI510" s="25"/>
      <c r="AJ510" s="25"/>
      <c r="AK510" s="112"/>
      <c r="AL510" s="113"/>
      <c r="AM510" s="104"/>
      <c r="AN510" s="26"/>
      <c r="AO510" s="135"/>
      <c r="AP510" s="136"/>
      <c r="AQ510" s="136"/>
      <c r="AR510" s="81">
        <f t="shared" si="51"/>
        <v>0</v>
      </c>
      <c r="AS510" s="53">
        <f t="shared" si="50"/>
        <v>0</v>
      </c>
      <c r="AT510" s="6"/>
    </row>
    <row r="511" spans="25:46" ht="12.75">
      <c r="Y511" s="157"/>
      <c r="Z511" s="158"/>
      <c r="AA511" s="37"/>
      <c r="AB511" s="137"/>
      <c r="AC511" s="138"/>
      <c r="AD511" s="139"/>
      <c r="AE511" s="25"/>
      <c r="AF511" s="25"/>
      <c r="AG511" s="25"/>
      <c r="AH511" s="25"/>
      <c r="AI511" s="25"/>
      <c r="AJ511" s="25"/>
      <c r="AK511" s="112"/>
      <c r="AL511" s="113"/>
      <c r="AM511" s="104"/>
      <c r="AN511" s="26"/>
      <c r="AO511" s="135"/>
      <c r="AP511" s="136"/>
      <c r="AQ511" s="136"/>
      <c r="AR511" s="81">
        <f t="shared" si="51"/>
        <v>0</v>
      </c>
      <c r="AS511" s="53">
        <f t="shared" si="50"/>
        <v>0</v>
      </c>
      <c r="AT511" s="6"/>
    </row>
    <row r="512" spans="25:46" ht="12.75">
      <c r="Y512" s="157"/>
      <c r="Z512" s="158"/>
      <c r="AA512" s="37"/>
      <c r="AB512" s="137"/>
      <c r="AC512" s="138"/>
      <c r="AD512" s="139"/>
      <c r="AE512" s="25"/>
      <c r="AF512" s="25"/>
      <c r="AG512" s="25"/>
      <c r="AH512" s="25"/>
      <c r="AI512" s="25"/>
      <c r="AJ512" s="25"/>
      <c r="AK512" s="112"/>
      <c r="AL512" s="113"/>
      <c r="AM512" s="104"/>
      <c r="AN512" s="26"/>
      <c r="AO512" s="135"/>
      <c r="AP512" s="136"/>
      <c r="AQ512" s="136"/>
      <c r="AR512" s="81">
        <f t="shared" si="51"/>
        <v>0</v>
      </c>
      <c r="AS512" s="53">
        <f t="shared" si="50"/>
        <v>0</v>
      </c>
      <c r="AT512" s="6"/>
    </row>
    <row r="513" spans="25:46" ht="12.75">
      <c r="Y513" s="157"/>
      <c r="Z513" s="158"/>
      <c r="AA513" s="37"/>
      <c r="AB513" s="137"/>
      <c r="AC513" s="138"/>
      <c r="AD513" s="139"/>
      <c r="AE513" s="25"/>
      <c r="AF513" s="25"/>
      <c r="AG513" s="25"/>
      <c r="AH513" s="25"/>
      <c r="AI513" s="25"/>
      <c r="AJ513" s="25"/>
      <c r="AK513" s="112"/>
      <c r="AL513" s="113"/>
      <c r="AM513" s="104"/>
      <c r="AN513" s="26"/>
      <c r="AO513" s="135"/>
      <c r="AP513" s="136"/>
      <c r="AQ513" s="136"/>
      <c r="AR513" s="81">
        <f t="shared" si="51"/>
        <v>0</v>
      </c>
      <c r="AS513" s="53">
        <f t="shared" si="50"/>
        <v>0</v>
      </c>
      <c r="AT513" s="6"/>
    </row>
    <row r="514" spans="25:46" ht="12.75">
      <c r="Y514" s="157"/>
      <c r="Z514" s="158"/>
      <c r="AA514" s="37"/>
      <c r="AB514" s="137"/>
      <c r="AC514" s="138"/>
      <c r="AD514" s="139"/>
      <c r="AE514" s="25"/>
      <c r="AF514" s="25"/>
      <c r="AG514" s="25"/>
      <c r="AH514" s="25"/>
      <c r="AI514" s="25"/>
      <c r="AJ514" s="25"/>
      <c r="AK514" s="112"/>
      <c r="AL514" s="113"/>
      <c r="AM514" s="104"/>
      <c r="AN514" s="26"/>
      <c r="AO514" s="135"/>
      <c r="AP514" s="136"/>
      <c r="AQ514" s="136"/>
      <c r="AR514" s="81">
        <f t="shared" si="51"/>
        <v>0</v>
      </c>
      <c r="AS514" s="53">
        <f t="shared" si="50"/>
        <v>0</v>
      </c>
      <c r="AT514" s="6"/>
    </row>
    <row r="515" spans="25:46" ht="12.75">
      <c r="Y515" s="157"/>
      <c r="Z515" s="158"/>
      <c r="AA515" s="37"/>
      <c r="AB515" s="137"/>
      <c r="AC515" s="138"/>
      <c r="AD515" s="139"/>
      <c r="AE515" s="25"/>
      <c r="AF515" s="25"/>
      <c r="AG515" s="25"/>
      <c r="AH515" s="25"/>
      <c r="AI515" s="25"/>
      <c r="AJ515" s="25"/>
      <c r="AK515" s="112"/>
      <c r="AL515" s="113"/>
      <c r="AM515" s="104"/>
      <c r="AN515" s="26"/>
      <c r="AO515" s="135"/>
      <c r="AP515" s="136"/>
      <c r="AQ515" s="136"/>
      <c r="AR515" s="81">
        <f t="shared" si="51"/>
        <v>0</v>
      </c>
      <c r="AS515" s="53">
        <f t="shared" si="50"/>
        <v>0</v>
      </c>
      <c r="AT515" s="6"/>
    </row>
    <row r="516" spans="25:46" ht="12.75">
      <c r="Y516" s="157"/>
      <c r="Z516" s="158"/>
      <c r="AA516" s="37"/>
      <c r="AB516" s="137"/>
      <c r="AC516" s="138"/>
      <c r="AD516" s="139"/>
      <c r="AE516" s="25"/>
      <c r="AF516" s="25"/>
      <c r="AG516" s="25"/>
      <c r="AH516" s="25"/>
      <c r="AI516" s="25"/>
      <c r="AJ516" s="25"/>
      <c r="AK516" s="112"/>
      <c r="AL516" s="113"/>
      <c r="AM516" s="104"/>
      <c r="AN516" s="26"/>
      <c r="AO516" s="135"/>
      <c r="AP516" s="136"/>
      <c r="AQ516" s="136"/>
      <c r="AR516" s="81">
        <f t="shared" si="51"/>
        <v>0</v>
      </c>
      <c r="AS516" s="53">
        <f t="shared" si="50"/>
        <v>0</v>
      </c>
      <c r="AT516" s="6"/>
    </row>
    <row r="517" spans="25:46" ht="12.75">
      <c r="Y517" s="157"/>
      <c r="Z517" s="158"/>
      <c r="AA517" s="37"/>
      <c r="AB517" s="137"/>
      <c r="AC517" s="138"/>
      <c r="AD517" s="139"/>
      <c r="AE517" s="25"/>
      <c r="AF517" s="25"/>
      <c r="AG517" s="25"/>
      <c r="AH517" s="25"/>
      <c r="AI517" s="25"/>
      <c r="AJ517" s="25"/>
      <c r="AK517" s="112"/>
      <c r="AL517" s="113"/>
      <c r="AM517" s="104"/>
      <c r="AN517" s="26"/>
      <c r="AO517" s="135"/>
      <c r="AP517" s="136"/>
      <c r="AQ517" s="136"/>
      <c r="AR517" s="81">
        <f t="shared" si="51"/>
        <v>0</v>
      </c>
      <c r="AS517" s="53">
        <f t="shared" si="50"/>
        <v>0</v>
      </c>
      <c r="AT517" s="6"/>
    </row>
    <row r="518" spans="25:46" ht="12.75">
      <c r="Y518" s="157"/>
      <c r="Z518" s="158"/>
      <c r="AA518" s="37"/>
      <c r="AB518" s="137"/>
      <c r="AC518" s="138"/>
      <c r="AD518" s="139"/>
      <c r="AE518" s="25"/>
      <c r="AF518" s="25"/>
      <c r="AG518" s="25"/>
      <c r="AH518" s="25"/>
      <c r="AI518" s="25"/>
      <c r="AJ518" s="25"/>
      <c r="AK518" s="112"/>
      <c r="AL518" s="113"/>
      <c r="AM518" s="104"/>
      <c r="AN518" s="26"/>
      <c r="AO518" s="135"/>
      <c r="AP518" s="136"/>
      <c r="AQ518" s="136"/>
      <c r="AR518" s="81">
        <f t="shared" si="51"/>
        <v>0</v>
      </c>
      <c r="AS518" s="53">
        <f t="shared" si="50"/>
        <v>0</v>
      </c>
      <c r="AT518" s="6"/>
    </row>
    <row r="519" spans="25:46" ht="12.75">
      <c r="Y519" s="157"/>
      <c r="Z519" s="158"/>
      <c r="AA519" s="37"/>
      <c r="AB519" s="137"/>
      <c r="AC519" s="138"/>
      <c r="AD519" s="139"/>
      <c r="AE519" s="25"/>
      <c r="AF519" s="25"/>
      <c r="AG519" s="25"/>
      <c r="AH519" s="25"/>
      <c r="AI519" s="25"/>
      <c r="AJ519" s="25"/>
      <c r="AK519" s="112"/>
      <c r="AL519" s="113"/>
      <c r="AM519" s="104"/>
      <c r="AN519" s="26"/>
      <c r="AO519" s="135"/>
      <c r="AP519" s="136"/>
      <c r="AQ519" s="136"/>
      <c r="AR519" s="81">
        <f t="shared" si="51"/>
        <v>0</v>
      </c>
      <c r="AS519" s="53">
        <f t="shared" si="50"/>
        <v>0</v>
      </c>
      <c r="AT519" s="6"/>
    </row>
    <row r="520" spans="25:46" ht="12.75">
      <c r="Y520" s="157"/>
      <c r="Z520" s="158"/>
      <c r="AA520" s="37"/>
      <c r="AB520" s="137"/>
      <c r="AC520" s="138"/>
      <c r="AD520" s="139"/>
      <c r="AE520" s="25"/>
      <c r="AF520" s="25"/>
      <c r="AG520" s="25"/>
      <c r="AH520" s="25"/>
      <c r="AI520" s="25"/>
      <c r="AJ520" s="25"/>
      <c r="AK520" s="112"/>
      <c r="AL520" s="113"/>
      <c r="AM520" s="104"/>
      <c r="AN520" s="26"/>
      <c r="AO520" s="135"/>
      <c r="AP520" s="136"/>
      <c r="AQ520" s="136"/>
      <c r="AR520" s="81">
        <f t="shared" si="51"/>
        <v>0</v>
      </c>
      <c r="AS520" s="53">
        <f t="shared" si="50"/>
        <v>0</v>
      </c>
      <c r="AT520" s="6"/>
    </row>
    <row r="521" spans="25:46" ht="12.75">
      <c r="Y521" s="157"/>
      <c r="Z521" s="158"/>
      <c r="AA521" s="37"/>
      <c r="AB521" s="137"/>
      <c r="AC521" s="138"/>
      <c r="AD521" s="139"/>
      <c r="AE521" s="25"/>
      <c r="AF521" s="25"/>
      <c r="AG521" s="25"/>
      <c r="AH521" s="25"/>
      <c r="AI521" s="25"/>
      <c r="AJ521" s="25"/>
      <c r="AK521" s="112"/>
      <c r="AL521" s="113"/>
      <c r="AM521" s="104"/>
      <c r="AN521" s="26"/>
      <c r="AO521" s="135"/>
      <c r="AP521" s="136"/>
      <c r="AQ521" s="136"/>
      <c r="AR521" s="81">
        <f t="shared" si="51"/>
        <v>0</v>
      </c>
      <c r="AS521" s="53">
        <f t="shared" si="50"/>
        <v>0</v>
      </c>
      <c r="AT521" s="6"/>
    </row>
    <row r="522" spans="25:46" ht="12.75">
      <c r="Y522" s="157"/>
      <c r="Z522" s="158"/>
      <c r="AA522" s="37"/>
      <c r="AB522" s="137"/>
      <c r="AC522" s="138"/>
      <c r="AD522" s="139"/>
      <c r="AE522" s="25"/>
      <c r="AF522" s="25"/>
      <c r="AG522" s="25"/>
      <c r="AH522" s="25"/>
      <c r="AI522" s="25"/>
      <c r="AJ522" s="25"/>
      <c r="AK522" s="112"/>
      <c r="AL522" s="113"/>
      <c r="AM522" s="104"/>
      <c r="AN522" s="26"/>
      <c r="AO522" s="135"/>
      <c r="AP522" s="136"/>
      <c r="AQ522" s="136"/>
      <c r="AR522" s="81">
        <f t="shared" si="51"/>
        <v>0</v>
      </c>
      <c r="AS522" s="53">
        <f t="shared" si="50"/>
        <v>0</v>
      </c>
      <c r="AT522" s="6"/>
    </row>
    <row r="523" spans="25:46" ht="12.75">
      <c r="Y523" s="157"/>
      <c r="Z523" s="158"/>
      <c r="AA523" s="37"/>
      <c r="AB523" s="137"/>
      <c r="AC523" s="138"/>
      <c r="AD523" s="139"/>
      <c r="AE523" s="25"/>
      <c r="AF523" s="25"/>
      <c r="AG523" s="25"/>
      <c r="AH523" s="25"/>
      <c r="AI523" s="25"/>
      <c r="AJ523" s="25"/>
      <c r="AK523" s="112"/>
      <c r="AL523" s="113"/>
      <c r="AM523" s="104"/>
      <c r="AN523" s="26"/>
      <c r="AO523" s="135"/>
      <c r="AP523" s="136"/>
      <c r="AQ523" s="136"/>
      <c r="AR523" s="81">
        <f t="shared" si="51"/>
        <v>0</v>
      </c>
      <c r="AS523" s="53">
        <f t="shared" si="50"/>
        <v>0</v>
      </c>
      <c r="AT523" s="6"/>
    </row>
    <row r="524" spans="25:46" ht="12.75">
      <c r="Y524" s="157"/>
      <c r="Z524" s="158"/>
      <c r="AA524" s="37"/>
      <c r="AB524" s="137"/>
      <c r="AC524" s="138"/>
      <c r="AD524" s="139"/>
      <c r="AE524" s="25"/>
      <c r="AF524" s="25"/>
      <c r="AG524" s="25"/>
      <c r="AH524" s="25"/>
      <c r="AI524" s="25"/>
      <c r="AJ524" s="25"/>
      <c r="AK524" s="112"/>
      <c r="AL524" s="113"/>
      <c r="AM524" s="104"/>
      <c r="AN524" s="26"/>
      <c r="AO524" s="135"/>
      <c r="AP524" s="136"/>
      <c r="AQ524" s="136"/>
      <c r="AR524" s="81">
        <f t="shared" si="51"/>
        <v>0</v>
      </c>
      <c r="AS524" s="53">
        <f t="shared" si="50"/>
        <v>0</v>
      </c>
      <c r="AT524" s="6"/>
    </row>
    <row r="525" spans="25:46" ht="12.75">
      <c r="Y525" s="157"/>
      <c r="Z525" s="158"/>
      <c r="AA525" s="37"/>
      <c r="AB525" s="137"/>
      <c r="AC525" s="138"/>
      <c r="AD525" s="139"/>
      <c r="AE525" s="25"/>
      <c r="AF525" s="25"/>
      <c r="AG525" s="25"/>
      <c r="AH525" s="25"/>
      <c r="AI525" s="25"/>
      <c r="AJ525" s="25"/>
      <c r="AK525" s="112"/>
      <c r="AL525" s="113"/>
      <c r="AM525" s="104"/>
      <c r="AN525" s="26"/>
      <c r="AO525" s="135"/>
      <c r="AP525" s="136"/>
      <c r="AQ525" s="136"/>
      <c r="AR525" s="81">
        <f t="shared" si="51"/>
        <v>0</v>
      </c>
      <c r="AS525" s="53">
        <f t="shared" si="50"/>
        <v>0</v>
      </c>
      <c r="AT525" s="6"/>
    </row>
    <row r="526" spans="25:46" ht="12.75">
      <c r="Y526" s="157"/>
      <c r="Z526" s="158"/>
      <c r="AA526" s="37"/>
      <c r="AB526" s="137"/>
      <c r="AC526" s="138"/>
      <c r="AD526" s="139"/>
      <c r="AE526" s="25"/>
      <c r="AF526" s="25"/>
      <c r="AG526" s="25"/>
      <c r="AH526" s="25"/>
      <c r="AI526" s="25"/>
      <c r="AJ526" s="25"/>
      <c r="AK526" s="112"/>
      <c r="AL526" s="113"/>
      <c r="AM526" s="104"/>
      <c r="AN526" s="26"/>
      <c r="AO526" s="135"/>
      <c r="AP526" s="136"/>
      <c r="AQ526" s="136"/>
      <c r="AR526" s="81">
        <f t="shared" si="51"/>
        <v>0</v>
      </c>
      <c r="AS526" s="53">
        <f t="shared" si="50"/>
        <v>0</v>
      </c>
      <c r="AT526" s="6"/>
    </row>
    <row r="527" spans="25:46" ht="12.75">
      <c r="Y527" s="157"/>
      <c r="Z527" s="158"/>
      <c r="AA527" s="37"/>
      <c r="AB527" s="137"/>
      <c r="AC527" s="138"/>
      <c r="AD527" s="139"/>
      <c r="AE527" s="25"/>
      <c r="AF527" s="25"/>
      <c r="AG527" s="25"/>
      <c r="AH527" s="25"/>
      <c r="AI527" s="25"/>
      <c r="AJ527" s="25"/>
      <c r="AK527" s="112"/>
      <c r="AL527" s="113"/>
      <c r="AM527" s="104"/>
      <c r="AN527" s="26"/>
      <c r="AO527" s="135"/>
      <c r="AP527" s="136"/>
      <c r="AQ527" s="136"/>
      <c r="AR527" s="81">
        <f t="shared" si="51"/>
        <v>0</v>
      </c>
      <c r="AS527" s="53">
        <f t="shared" si="50"/>
        <v>0</v>
      </c>
      <c r="AT527" s="6"/>
    </row>
    <row r="528" spans="25:46" ht="12.75">
      <c r="Y528" s="157"/>
      <c r="Z528" s="158"/>
      <c r="AA528" s="37"/>
      <c r="AB528" s="137"/>
      <c r="AC528" s="138"/>
      <c r="AD528" s="139"/>
      <c r="AE528" s="25"/>
      <c r="AF528" s="25"/>
      <c r="AG528" s="25"/>
      <c r="AH528" s="25"/>
      <c r="AI528" s="25"/>
      <c r="AJ528" s="25"/>
      <c r="AK528" s="112"/>
      <c r="AL528" s="113"/>
      <c r="AM528" s="104"/>
      <c r="AN528" s="26"/>
      <c r="AO528" s="135"/>
      <c r="AP528" s="136"/>
      <c r="AQ528" s="136"/>
      <c r="AR528" s="81">
        <f t="shared" si="51"/>
        <v>0</v>
      </c>
      <c r="AS528" s="53">
        <f t="shared" si="50"/>
        <v>0</v>
      </c>
      <c r="AT528" s="6"/>
    </row>
    <row r="529" spans="25:46" ht="12.75">
      <c r="Y529" s="157"/>
      <c r="Z529" s="158"/>
      <c r="AA529" s="37"/>
      <c r="AB529" s="137"/>
      <c r="AC529" s="138"/>
      <c r="AD529" s="139"/>
      <c r="AE529" s="25"/>
      <c r="AF529" s="25"/>
      <c r="AG529" s="25"/>
      <c r="AH529" s="25"/>
      <c r="AI529" s="25"/>
      <c r="AJ529" s="25"/>
      <c r="AK529" s="112"/>
      <c r="AL529" s="113"/>
      <c r="AM529" s="104"/>
      <c r="AN529" s="26"/>
      <c r="AO529" s="135"/>
      <c r="AP529" s="136"/>
      <c r="AQ529" s="136"/>
      <c r="AR529" s="81">
        <f t="shared" si="51"/>
        <v>0</v>
      </c>
      <c r="AS529" s="53">
        <f t="shared" si="50"/>
        <v>0</v>
      </c>
      <c r="AT529" s="6"/>
    </row>
    <row r="530" spans="25:46" ht="12.75">
      <c r="Y530" s="157"/>
      <c r="Z530" s="158"/>
      <c r="AA530" s="37"/>
      <c r="AB530" s="137"/>
      <c r="AC530" s="138"/>
      <c r="AD530" s="139"/>
      <c r="AE530" s="25"/>
      <c r="AF530" s="25"/>
      <c r="AG530" s="25"/>
      <c r="AH530" s="25"/>
      <c r="AI530" s="25"/>
      <c r="AJ530" s="25"/>
      <c r="AK530" s="112"/>
      <c r="AL530" s="113"/>
      <c r="AM530" s="104"/>
      <c r="AN530" s="26"/>
      <c r="AO530" s="135"/>
      <c r="AP530" s="136"/>
      <c r="AQ530" s="136"/>
      <c r="AR530" s="81">
        <f t="shared" si="51"/>
        <v>0</v>
      </c>
      <c r="AS530" s="53">
        <f t="shared" si="50"/>
        <v>0</v>
      </c>
      <c r="AT530" s="6"/>
    </row>
    <row r="531" spans="25:46" ht="12.75">
      <c r="Y531" s="157"/>
      <c r="Z531" s="158"/>
      <c r="AA531" s="37"/>
      <c r="AB531" s="137"/>
      <c r="AC531" s="138"/>
      <c r="AD531" s="139"/>
      <c r="AE531" s="25"/>
      <c r="AF531" s="25"/>
      <c r="AG531" s="25"/>
      <c r="AH531" s="25"/>
      <c r="AI531" s="25"/>
      <c r="AJ531" s="25"/>
      <c r="AK531" s="112"/>
      <c r="AL531" s="113"/>
      <c r="AM531" s="104"/>
      <c r="AN531" s="26"/>
      <c r="AO531" s="135"/>
      <c r="AP531" s="136"/>
      <c r="AQ531" s="136"/>
      <c r="AR531" s="81">
        <f t="shared" si="51"/>
        <v>0</v>
      </c>
      <c r="AS531" s="53">
        <f t="shared" si="50"/>
        <v>0</v>
      </c>
      <c r="AT531" s="6"/>
    </row>
    <row r="532" spans="25:46" ht="13.5" thickBot="1">
      <c r="Y532" s="157"/>
      <c r="Z532" s="158"/>
      <c r="AA532" s="37"/>
      <c r="AB532" s="137"/>
      <c r="AC532" s="138"/>
      <c r="AD532" s="139"/>
      <c r="AE532" s="25"/>
      <c r="AF532" s="25"/>
      <c r="AG532" s="25"/>
      <c r="AH532" s="25"/>
      <c r="AI532" s="25"/>
      <c r="AJ532" s="25"/>
      <c r="AK532" s="112"/>
      <c r="AL532" s="113"/>
      <c r="AM532" s="104"/>
      <c r="AN532" s="26"/>
      <c r="AO532" s="67"/>
      <c r="AP532" s="68"/>
      <c r="AQ532" s="68"/>
      <c r="AR532" s="81">
        <f t="shared" si="51"/>
        <v>0</v>
      </c>
      <c r="AS532" s="53">
        <f t="shared" si="50"/>
        <v>0</v>
      </c>
      <c r="AT532" s="6"/>
    </row>
    <row r="533" spans="25:46" ht="13.5" thickBot="1">
      <c r="Y533" s="181" t="s">
        <v>22</v>
      </c>
      <c r="Z533" s="182"/>
      <c r="AA533" s="182"/>
      <c r="AB533" s="182"/>
      <c r="AC533" s="182"/>
      <c r="AD533" s="117"/>
      <c r="AE533" s="11">
        <f aca="true" t="shared" si="52" ref="AE533:AJ533">SUM(AE503:AE532)</f>
        <v>0</v>
      </c>
      <c r="AF533" s="11">
        <f t="shared" si="52"/>
        <v>0</v>
      </c>
      <c r="AG533" s="11">
        <f t="shared" si="52"/>
        <v>0</v>
      </c>
      <c r="AH533" s="11">
        <f t="shared" si="52"/>
        <v>0</v>
      </c>
      <c r="AI533" s="11">
        <f t="shared" si="52"/>
        <v>0</v>
      </c>
      <c r="AJ533" s="11">
        <f t="shared" si="52"/>
        <v>0</v>
      </c>
      <c r="AK533" s="67"/>
      <c r="AL533" s="85"/>
      <c r="AM533" s="105"/>
      <c r="AN533" s="12">
        <f>SUM(AN503:AN532)</f>
        <v>0</v>
      </c>
      <c r="AO533" s="67"/>
      <c r="AP533" s="68"/>
      <c r="AQ533" s="68"/>
      <c r="AR533" s="85"/>
      <c r="AS533" s="3"/>
      <c r="AT533" s="6"/>
    </row>
    <row r="534" spans="25:46" ht="13.5" thickBot="1">
      <c r="Y534" s="207"/>
      <c r="Z534" s="208"/>
      <c r="AA534" s="208"/>
      <c r="AB534" s="208"/>
      <c r="AC534" s="208"/>
      <c r="AD534" s="208"/>
      <c r="AE534" s="208"/>
      <c r="AF534" s="208"/>
      <c r="AG534" s="208"/>
      <c r="AH534" s="208"/>
      <c r="AI534" s="208"/>
      <c r="AJ534" s="208"/>
      <c r="AK534" s="208"/>
      <c r="AL534" s="208"/>
      <c r="AM534" s="208"/>
      <c r="AN534" s="208"/>
      <c r="AO534" s="208"/>
      <c r="AP534" s="208"/>
      <c r="AQ534" s="197" t="s">
        <v>19</v>
      </c>
      <c r="AR534" s="198"/>
      <c r="AS534" s="47"/>
      <c r="AT534" s="6"/>
    </row>
    <row r="535" spans="25:46" ht="16.5" thickBot="1">
      <c r="Y535" s="155" t="s">
        <v>37</v>
      </c>
      <c r="Z535" s="156"/>
      <c r="AA535" s="156"/>
      <c r="AB535" s="156"/>
      <c r="AC535" s="156"/>
      <c r="AD535" s="156"/>
      <c r="AE535" s="156"/>
      <c r="AF535" s="156"/>
      <c r="AG535" s="156"/>
      <c r="AH535" s="156"/>
      <c r="AI535" s="156"/>
      <c r="AJ535" s="156"/>
      <c r="AK535" s="156"/>
      <c r="AL535" s="156"/>
      <c r="AM535" s="156"/>
      <c r="AN535" s="156"/>
      <c r="AO535" s="156"/>
      <c r="AP535" s="156"/>
      <c r="AQ535" s="199">
        <v>14</v>
      </c>
      <c r="AR535" s="200"/>
      <c r="AS535" s="48"/>
      <c r="AT535" s="6"/>
    </row>
    <row r="536" spans="25:46" ht="13.5" thickBot="1">
      <c r="Y536" s="201" t="s">
        <v>0</v>
      </c>
      <c r="Z536" s="202"/>
      <c r="AA536" s="202"/>
      <c r="AB536" s="202"/>
      <c r="AC536" s="202"/>
      <c r="AD536" s="202"/>
      <c r="AE536" s="202"/>
      <c r="AF536" s="202"/>
      <c r="AG536" s="202"/>
      <c r="AH536" s="202"/>
      <c r="AI536" s="202"/>
      <c r="AJ536" s="202"/>
      <c r="AK536" s="202"/>
      <c r="AL536" s="202"/>
      <c r="AM536" s="202"/>
      <c r="AN536" s="202"/>
      <c r="AO536" s="202"/>
      <c r="AP536" s="202"/>
      <c r="AQ536" s="202"/>
      <c r="AR536" s="203"/>
      <c r="AS536" s="41"/>
      <c r="AT536" s="6"/>
    </row>
    <row r="537" spans="25:46" ht="13.5" thickBot="1">
      <c r="Y537" s="99">
        <f>$Y$4</f>
        <v>2018</v>
      </c>
      <c r="Z537" s="33"/>
      <c r="AA537" s="33"/>
      <c r="AB537" s="17">
        <f>$AB$4</f>
        <v>0</v>
      </c>
      <c r="AC537" s="20" t="s">
        <v>1</v>
      </c>
      <c r="AD537" s="21">
        <f>$AD$4</f>
        <v>0</v>
      </c>
      <c r="AE537" s="209"/>
      <c r="AF537" s="210"/>
      <c r="AG537" s="185"/>
      <c r="AH537" s="186"/>
      <c r="AI537" s="186"/>
      <c r="AJ537" s="186"/>
      <c r="AK537" s="186"/>
      <c r="AL537" s="186"/>
      <c r="AM537" s="186"/>
      <c r="AN537" s="186"/>
      <c r="AO537" s="186"/>
      <c r="AP537" s="186"/>
      <c r="AQ537" s="186"/>
      <c r="AR537" s="187"/>
      <c r="AS537" s="39"/>
      <c r="AT537" s="6"/>
    </row>
    <row r="538" spans="25:46" ht="13.5" thickBot="1">
      <c r="Y538" s="168" t="s">
        <v>2</v>
      </c>
      <c r="Z538" s="169"/>
      <c r="AA538" s="169"/>
      <c r="AB538" s="170"/>
      <c r="AC538" s="171">
        <f>$AC$5</f>
        <v>0</v>
      </c>
      <c r="AD538" s="171"/>
      <c r="AE538" s="171"/>
      <c r="AF538" s="171"/>
      <c r="AG538" s="171"/>
      <c r="AH538" s="171"/>
      <c r="AI538" s="171"/>
      <c r="AJ538" s="19"/>
      <c r="AK538" s="13"/>
      <c r="AL538" s="13"/>
      <c r="AM538" s="18"/>
      <c r="AN538" s="18"/>
      <c r="AO538" s="18"/>
      <c r="AP538" s="18"/>
      <c r="AQ538" s="3"/>
      <c r="AR538" s="10"/>
      <c r="AS538" s="3"/>
      <c r="AT538" s="6"/>
    </row>
    <row r="539" spans="25:46" ht="13.5" thickBot="1">
      <c r="Y539" s="161"/>
      <c r="Z539" s="162"/>
      <c r="AA539" s="162"/>
      <c r="AB539" s="162"/>
      <c r="AC539" s="162"/>
      <c r="AD539" s="162"/>
      <c r="AE539" s="162"/>
      <c r="AF539" s="162"/>
      <c r="AG539" s="162"/>
      <c r="AH539" s="162"/>
      <c r="AI539" s="162"/>
      <c r="AJ539" s="162"/>
      <c r="AK539" s="162"/>
      <c r="AL539" s="162"/>
      <c r="AM539" s="162"/>
      <c r="AN539" s="162"/>
      <c r="AO539" s="162"/>
      <c r="AP539" s="162"/>
      <c r="AQ539" s="162"/>
      <c r="AR539" s="163"/>
      <c r="AS539" s="40"/>
      <c r="AT539" s="6"/>
    </row>
    <row r="540" spans="25:46" ht="13.5" thickBot="1">
      <c r="Y540" s="204"/>
      <c r="Z540" s="205"/>
      <c r="AA540" s="205"/>
      <c r="AB540" s="206"/>
      <c r="AC540" s="206"/>
      <c r="AD540" s="118"/>
      <c r="AE540" s="140" t="s">
        <v>38</v>
      </c>
      <c r="AF540" s="141"/>
      <c r="AG540" s="141"/>
      <c r="AH540" s="141"/>
      <c r="AI540" s="141"/>
      <c r="AJ540" s="141"/>
      <c r="AK540" s="141"/>
      <c r="AL540" s="142"/>
      <c r="AM540" s="192" t="s">
        <v>39</v>
      </c>
      <c r="AN540" s="193"/>
      <c r="AO540" s="193"/>
      <c r="AP540" s="193"/>
      <c r="AQ540" s="193"/>
      <c r="AR540" s="194"/>
      <c r="AS540" s="49"/>
      <c r="AT540" s="6"/>
    </row>
    <row r="541" spans="25:46" ht="16.5" customHeight="1">
      <c r="Y541" s="226" t="s">
        <v>42</v>
      </c>
      <c r="Z541" s="227"/>
      <c r="AA541" s="34"/>
      <c r="AB541" s="143" t="s">
        <v>14</v>
      </c>
      <c r="AC541" s="144"/>
      <c r="AD541" s="145"/>
      <c r="AE541" s="166"/>
      <c r="AF541" s="166"/>
      <c r="AG541" s="166"/>
      <c r="AH541" s="166"/>
      <c r="AI541" s="166"/>
      <c r="AJ541" s="167"/>
      <c r="AK541" s="188"/>
      <c r="AL541" s="189"/>
      <c r="AM541" s="15"/>
      <c r="AN541" s="195" t="s">
        <v>33</v>
      </c>
      <c r="AO541" s="196"/>
      <c r="AP541" s="196"/>
      <c r="AQ541" s="70"/>
      <c r="AR541" s="71"/>
      <c r="AS541" s="50"/>
      <c r="AT541" s="6"/>
    </row>
    <row r="542" spans="25:46" ht="12.75">
      <c r="Y542" s="277"/>
      <c r="Z542" s="278"/>
      <c r="AA542" s="35"/>
      <c r="AB542" s="146"/>
      <c r="AC542" s="147"/>
      <c r="AD542" s="148"/>
      <c r="AE542" s="159"/>
      <c r="AF542" s="159"/>
      <c r="AG542" s="160"/>
      <c r="AH542" s="159"/>
      <c r="AI542" s="159"/>
      <c r="AJ542" s="160"/>
      <c r="AK542" s="164"/>
      <c r="AL542" s="165"/>
      <c r="AM542" s="16"/>
      <c r="AN542" s="190" t="s">
        <v>45</v>
      </c>
      <c r="AO542" s="191"/>
      <c r="AP542" s="191"/>
      <c r="AQ542" s="73"/>
      <c r="AR542" s="72"/>
      <c r="AS542" s="51"/>
      <c r="AT542" s="6"/>
    </row>
    <row r="543" spans="25:46" ht="12.75">
      <c r="Y543" s="277"/>
      <c r="Z543" s="278"/>
      <c r="AA543" s="36"/>
      <c r="AB543" s="149"/>
      <c r="AC543" s="150"/>
      <c r="AD543" s="151"/>
      <c r="AE543" s="101" t="s">
        <v>44</v>
      </c>
      <c r="AF543" s="102" t="s">
        <v>15</v>
      </c>
      <c r="AG543" s="102" t="s">
        <v>16</v>
      </c>
      <c r="AH543" s="101" t="s">
        <v>44</v>
      </c>
      <c r="AI543" s="102" t="s">
        <v>15</v>
      </c>
      <c r="AJ543" s="102" t="s">
        <v>16</v>
      </c>
      <c r="AK543" s="110"/>
      <c r="AL543" s="111"/>
      <c r="AM543" s="103"/>
      <c r="AN543" s="116"/>
      <c r="AO543" s="82"/>
      <c r="AP543" s="83"/>
      <c r="AQ543" s="84"/>
      <c r="AR543" s="74"/>
      <c r="AS543" s="52"/>
      <c r="AT543" s="6"/>
    </row>
    <row r="544" spans="25:46" ht="12.75">
      <c r="Y544" s="215"/>
      <c r="Z544" s="216"/>
      <c r="AA544" s="38"/>
      <c r="AB544" s="152" t="s">
        <v>23</v>
      </c>
      <c r="AC544" s="153"/>
      <c r="AD544" s="154"/>
      <c r="AE544" s="9">
        <f aca="true" t="shared" si="53" ref="AE544:AJ544">AE533</f>
        <v>0</v>
      </c>
      <c r="AF544" s="9">
        <f t="shared" si="53"/>
        <v>0</v>
      </c>
      <c r="AG544" s="9">
        <f t="shared" si="53"/>
        <v>0</v>
      </c>
      <c r="AH544" s="9">
        <f t="shared" si="53"/>
        <v>0</v>
      </c>
      <c r="AI544" s="9">
        <f t="shared" si="53"/>
        <v>0</v>
      </c>
      <c r="AJ544" s="9">
        <f t="shared" si="53"/>
        <v>0</v>
      </c>
      <c r="AK544" s="98"/>
      <c r="AL544" s="10"/>
      <c r="AM544" s="104"/>
      <c r="AN544" s="9">
        <f>AN533</f>
        <v>0</v>
      </c>
      <c r="AO544" s="135"/>
      <c r="AP544" s="136"/>
      <c r="AQ544" s="136"/>
      <c r="AR544" s="14">
        <f>AR519</f>
        <v>0</v>
      </c>
      <c r="AS544" s="13"/>
      <c r="AT544" s="6"/>
    </row>
    <row r="545" spans="25:46" ht="12.75">
      <c r="Y545" s="157"/>
      <c r="Z545" s="158"/>
      <c r="AA545" s="37"/>
      <c r="AB545" s="137"/>
      <c r="AC545" s="138"/>
      <c r="AD545" s="139"/>
      <c r="AE545" s="25"/>
      <c r="AF545" s="25"/>
      <c r="AG545" s="25"/>
      <c r="AH545" s="25"/>
      <c r="AI545" s="25"/>
      <c r="AJ545" s="25"/>
      <c r="AK545" s="112"/>
      <c r="AL545" s="113"/>
      <c r="AM545" s="104"/>
      <c r="AN545" s="26"/>
      <c r="AO545" s="135"/>
      <c r="AP545" s="136"/>
      <c r="AQ545" s="136"/>
      <c r="AR545" s="81">
        <f>SUM(AQ545:AQ545)</f>
        <v>0</v>
      </c>
      <c r="AS545" s="53">
        <f aca="true" t="shared" si="54" ref="AS545:AS573">IF(AT545="orimlig redovisning",1,0)</f>
        <v>0</v>
      </c>
      <c r="AT545" s="6"/>
    </row>
    <row r="546" spans="25:46" ht="12.75">
      <c r="Y546" s="157"/>
      <c r="Z546" s="158"/>
      <c r="AA546" s="37"/>
      <c r="AB546" s="137"/>
      <c r="AC546" s="138"/>
      <c r="AD546" s="139"/>
      <c r="AE546" s="25"/>
      <c r="AF546" s="25"/>
      <c r="AG546" s="25"/>
      <c r="AH546" s="25"/>
      <c r="AI546" s="25"/>
      <c r="AJ546" s="25"/>
      <c r="AK546" s="112"/>
      <c r="AL546" s="113"/>
      <c r="AM546" s="104"/>
      <c r="AN546" s="26"/>
      <c r="AO546" s="135"/>
      <c r="AP546" s="136"/>
      <c r="AQ546" s="136"/>
      <c r="AR546" s="81">
        <f aca="true" t="shared" si="55" ref="AR546:AR573">SUM(AQ546:AQ546)</f>
        <v>0</v>
      </c>
      <c r="AS546" s="53">
        <f t="shared" si="54"/>
        <v>0</v>
      </c>
      <c r="AT546" s="6"/>
    </row>
    <row r="547" spans="25:46" ht="12.75">
      <c r="Y547" s="157"/>
      <c r="Z547" s="158"/>
      <c r="AA547" s="37"/>
      <c r="AB547" s="137"/>
      <c r="AC547" s="138"/>
      <c r="AD547" s="139"/>
      <c r="AE547" s="25"/>
      <c r="AF547" s="25"/>
      <c r="AG547" s="25"/>
      <c r="AH547" s="25"/>
      <c r="AI547" s="25"/>
      <c r="AJ547" s="25"/>
      <c r="AK547" s="112"/>
      <c r="AL547" s="113"/>
      <c r="AM547" s="104"/>
      <c r="AN547" s="26"/>
      <c r="AO547" s="135"/>
      <c r="AP547" s="136"/>
      <c r="AQ547" s="136"/>
      <c r="AR547" s="81">
        <f t="shared" si="55"/>
        <v>0</v>
      </c>
      <c r="AS547" s="53">
        <f t="shared" si="54"/>
        <v>0</v>
      </c>
      <c r="AT547" s="6"/>
    </row>
    <row r="548" spans="25:46" ht="12.75">
      <c r="Y548" s="157"/>
      <c r="Z548" s="158"/>
      <c r="AA548" s="37"/>
      <c r="AB548" s="137"/>
      <c r="AC548" s="138"/>
      <c r="AD548" s="139"/>
      <c r="AE548" s="25"/>
      <c r="AF548" s="25"/>
      <c r="AG548" s="25"/>
      <c r="AH548" s="25"/>
      <c r="AI548" s="25"/>
      <c r="AJ548" s="25"/>
      <c r="AK548" s="112"/>
      <c r="AL548" s="113"/>
      <c r="AM548" s="104"/>
      <c r="AN548" s="26"/>
      <c r="AO548" s="135"/>
      <c r="AP548" s="136"/>
      <c r="AQ548" s="136"/>
      <c r="AR548" s="81">
        <f t="shared" si="55"/>
        <v>0</v>
      </c>
      <c r="AS548" s="53">
        <f t="shared" si="54"/>
        <v>0</v>
      </c>
      <c r="AT548" s="6"/>
    </row>
    <row r="549" spans="25:46" ht="12.75">
      <c r="Y549" s="157"/>
      <c r="Z549" s="158"/>
      <c r="AA549" s="37"/>
      <c r="AB549" s="137"/>
      <c r="AC549" s="138"/>
      <c r="AD549" s="139"/>
      <c r="AE549" s="25"/>
      <c r="AF549" s="25"/>
      <c r="AG549" s="25"/>
      <c r="AH549" s="25"/>
      <c r="AI549" s="25"/>
      <c r="AJ549" s="25"/>
      <c r="AK549" s="112"/>
      <c r="AL549" s="113"/>
      <c r="AM549" s="104"/>
      <c r="AN549" s="26"/>
      <c r="AO549" s="135"/>
      <c r="AP549" s="136"/>
      <c r="AQ549" s="136"/>
      <c r="AR549" s="81">
        <f t="shared" si="55"/>
        <v>0</v>
      </c>
      <c r="AS549" s="53">
        <f t="shared" si="54"/>
        <v>0</v>
      </c>
      <c r="AT549" s="6"/>
    </row>
    <row r="550" spans="25:46" ht="12.75">
      <c r="Y550" s="157"/>
      <c r="Z550" s="158"/>
      <c r="AA550" s="37"/>
      <c r="AB550" s="137"/>
      <c r="AC550" s="138"/>
      <c r="AD550" s="139"/>
      <c r="AE550" s="25"/>
      <c r="AF550" s="25"/>
      <c r="AG550" s="25"/>
      <c r="AH550" s="25"/>
      <c r="AI550" s="25"/>
      <c r="AJ550" s="25"/>
      <c r="AK550" s="112"/>
      <c r="AL550" s="113"/>
      <c r="AM550" s="104"/>
      <c r="AN550" s="26"/>
      <c r="AO550" s="135"/>
      <c r="AP550" s="136"/>
      <c r="AQ550" s="136"/>
      <c r="AR550" s="81">
        <f t="shared" si="55"/>
        <v>0</v>
      </c>
      <c r="AS550" s="53">
        <f t="shared" si="54"/>
        <v>0</v>
      </c>
      <c r="AT550" s="6"/>
    </row>
    <row r="551" spans="25:46" ht="12.75">
      <c r="Y551" s="157"/>
      <c r="Z551" s="158"/>
      <c r="AA551" s="37"/>
      <c r="AB551" s="137"/>
      <c r="AC551" s="138"/>
      <c r="AD551" s="139"/>
      <c r="AE551" s="25"/>
      <c r="AF551" s="25"/>
      <c r="AG551" s="25"/>
      <c r="AH551" s="25"/>
      <c r="AI551" s="25"/>
      <c r="AJ551" s="25"/>
      <c r="AK551" s="112"/>
      <c r="AL551" s="113"/>
      <c r="AM551" s="104"/>
      <c r="AN551" s="26"/>
      <c r="AO551" s="135"/>
      <c r="AP551" s="136"/>
      <c r="AQ551" s="136"/>
      <c r="AR551" s="81">
        <f t="shared" si="55"/>
        <v>0</v>
      </c>
      <c r="AS551" s="53">
        <f t="shared" si="54"/>
        <v>0</v>
      </c>
      <c r="AT551" s="6"/>
    </row>
    <row r="552" spans="25:46" ht="12.75">
      <c r="Y552" s="157"/>
      <c r="Z552" s="158"/>
      <c r="AA552" s="37"/>
      <c r="AB552" s="137"/>
      <c r="AC552" s="138"/>
      <c r="AD552" s="139"/>
      <c r="AE552" s="25"/>
      <c r="AF552" s="25"/>
      <c r="AG552" s="25"/>
      <c r="AH552" s="25"/>
      <c r="AI552" s="25"/>
      <c r="AJ552" s="25"/>
      <c r="AK552" s="112"/>
      <c r="AL552" s="113"/>
      <c r="AM552" s="104"/>
      <c r="AN552" s="26"/>
      <c r="AO552" s="135"/>
      <c r="AP552" s="136"/>
      <c r="AQ552" s="136"/>
      <c r="AR552" s="81">
        <f t="shared" si="55"/>
        <v>0</v>
      </c>
      <c r="AS552" s="53">
        <f t="shared" si="54"/>
        <v>0</v>
      </c>
      <c r="AT552" s="6"/>
    </row>
    <row r="553" spans="25:46" ht="12.75">
      <c r="Y553" s="157"/>
      <c r="Z553" s="158"/>
      <c r="AA553" s="37"/>
      <c r="AB553" s="137"/>
      <c r="AC553" s="138"/>
      <c r="AD553" s="139"/>
      <c r="AE553" s="25"/>
      <c r="AF553" s="25"/>
      <c r="AG553" s="25"/>
      <c r="AH553" s="25"/>
      <c r="AI553" s="25"/>
      <c r="AJ553" s="25"/>
      <c r="AK553" s="112"/>
      <c r="AL553" s="113"/>
      <c r="AM553" s="104"/>
      <c r="AN553" s="26"/>
      <c r="AO553" s="135"/>
      <c r="AP553" s="136"/>
      <c r="AQ553" s="136"/>
      <c r="AR553" s="81">
        <f t="shared" si="55"/>
        <v>0</v>
      </c>
      <c r="AS553" s="53">
        <f t="shared" si="54"/>
        <v>0</v>
      </c>
      <c r="AT553" s="6"/>
    </row>
    <row r="554" spans="25:46" ht="12.75">
      <c r="Y554" s="157"/>
      <c r="Z554" s="158"/>
      <c r="AA554" s="37"/>
      <c r="AB554" s="137"/>
      <c r="AC554" s="138"/>
      <c r="AD554" s="139"/>
      <c r="AE554" s="25"/>
      <c r="AF554" s="25"/>
      <c r="AG554" s="25"/>
      <c r="AH554" s="25"/>
      <c r="AI554" s="25"/>
      <c r="AJ554" s="25"/>
      <c r="AK554" s="112"/>
      <c r="AL554" s="113"/>
      <c r="AM554" s="104"/>
      <c r="AN554" s="26"/>
      <c r="AO554" s="135"/>
      <c r="AP554" s="136"/>
      <c r="AQ554" s="136"/>
      <c r="AR554" s="81">
        <f t="shared" si="55"/>
        <v>0</v>
      </c>
      <c r="AS554" s="53">
        <f t="shared" si="54"/>
        <v>0</v>
      </c>
      <c r="AT554" s="6"/>
    </row>
    <row r="555" spans="25:46" ht="12.75">
      <c r="Y555" s="157"/>
      <c r="Z555" s="158"/>
      <c r="AA555" s="37"/>
      <c r="AB555" s="137"/>
      <c r="AC555" s="138"/>
      <c r="AD555" s="139"/>
      <c r="AE555" s="25"/>
      <c r="AF555" s="25"/>
      <c r="AG555" s="25"/>
      <c r="AH555" s="25"/>
      <c r="AI555" s="25"/>
      <c r="AJ555" s="25"/>
      <c r="AK555" s="112"/>
      <c r="AL555" s="113"/>
      <c r="AM555" s="104"/>
      <c r="AN555" s="26"/>
      <c r="AO555" s="135"/>
      <c r="AP555" s="136"/>
      <c r="AQ555" s="136"/>
      <c r="AR555" s="81">
        <f t="shared" si="55"/>
        <v>0</v>
      </c>
      <c r="AS555" s="53">
        <f t="shared" si="54"/>
        <v>0</v>
      </c>
      <c r="AT555" s="6"/>
    </row>
    <row r="556" spans="25:46" ht="12.75">
      <c r="Y556" s="157"/>
      <c r="Z556" s="158"/>
      <c r="AA556" s="37"/>
      <c r="AB556" s="137"/>
      <c r="AC556" s="138"/>
      <c r="AD556" s="139"/>
      <c r="AE556" s="25"/>
      <c r="AF556" s="25"/>
      <c r="AG556" s="25"/>
      <c r="AH556" s="25"/>
      <c r="AI556" s="25"/>
      <c r="AJ556" s="25"/>
      <c r="AK556" s="112"/>
      <c r="AL556" s="113"/>
      <c r="AM556" s="104"/>
      <c r="AN556" s="26"/>
      <c r="AO556" s="135"/>
      <c r="AP556" s="136"/>
      <c r="AQ556" s="136"/>
      <c r="AR556" s="81">
        <f t="shared" si="55"/>
        <v>0</v>
      </c>
      <c r="AS556" s="53">
        <f t="shared" si="54"/>
        <v>0</v>
      </c>
      <c r="AT556" s="6"/>
    </row>
    <row r="557" spans="25:46" ht="12.75">
      <c r="Y557" s="157"/>
      <c r="Z557" s="158"/>
      <c r="AA557" s="37"/>
      <c r="AB557" s="137"/>
      <c r="AC557" s="138"/>
      <c r="AD557" s="139"/>
      <c r="AE557" s="25"/>
      <c r="AF557" s="25"/>
      <c r="AG557" s="25"/>
      <c r="AH557" s="25"/>
      <c r="AI557" s="25"/>
      <c r="AJ557" s="25"/>
      <c r="AK557" s="112"/>
      <c r="AL557" s="113"/>
      <c r="AM557" s="104"/>
      <c r="AN557" s="26"/>
      <c r="AO557" s="135"/>
      <c r="AP557" s="136"/>
      <c r="AQ557" s="136"/>
      <c r="AR557" s="81">
        <f t="shared" si="55"/>
        <v>0</v>
      </c>
      <c r="AS557" s="53">
        <f t="shared" si="54"/>
        <v>0</v>
      </c>
      <c r="AT557" s="6"/>
    </row>
    <row r="558" spans="25:46" ht="12.75">
      <c r="Y558" s="157"/>
      <c r="Z558" s="158"/>
      <c r="AA558" s="37"/>
      <c r="AB558" s="137"/>
      <c r="AC558" s="138"/>
      <c r="AD558" s="139"/>
      <c r="AE558" s="25"/>
      <c r="AF558" s="25"/>
      <c r="AG558" s="25"/>
      <c r="AH558" s="25"/>
      <c r="AI558" s="25"/>
      <c r="AJ558" s="25"/>
      <c r="AK558" s="112"/>
      <c r="AL558" s="113"/>
      <c r="AM558" s="104"/>
      <c r="AN558" s="26"/>
      <c r="AO558" s="135"/>
      <c r="AP558" s="136"/>
      <c r="AQ558" s="136"/>
      <c r="AR558" s="81">
        <f t="shared" si="55"/>
        <v>0</v>
      </c>
      <c r="AS558" s="53">
        <f t="shared" si="54"/>
        <v>0</v>
      </c>
      <c r="AT558" s="6"/>
    </row>
    <row r="559" spans="25:46" ht="12.75">
      <c r="Y559" s="157"/>
      <c r="Z559" s="158"/>
      <c r="AA559" s="37"/>
      <c r="AB559" s="137"/>
      <c r="AC559" s="138"/>
      <c r="AD559" s="139"/>
      <c r="AE559" s="25"/>
      <c r="AF559" s="25"/>
      <c r="AG559" s="25"/>
      <c r="AH559" s="25"/>
      <c r="AI559" s="25"/>
      <c r="AJ559" s="25"/>
      <c r="AK559" s="112"/>
      <c r="AL559" s="113"/>
      <c r="AM559" s="104"/>
      <c r="AN559" s="26"/>
      <c r="AO559" s="135"/>
      <c r="AP559" s="136"/>
      <c r="AQ559" s="136"/>
      <c r="AR559" s="81">
        <f t="shared" si="55"/>
        <v>0</v>
      </c>
      <c r="AS559" s="53">
        <f t="shared" si="54"/>
        <v>0</v>
      </c>
      <c r="AT559" s="6"/>
    </row>
    <row r="560" spans="25:46" ht="12.75">
      <c r="Y560" s="157"/>
      <c r="Z560" s="158"/>
      <c r="AA560" s="37"/>
      <c r="AB560" s="137"/>
      <c r="AC560" s="138"/>
      <c r="AD560" s="139"/>
      <c r="AE560" s="25"/>
      <c r="AF560" s="25"/>
      <c r="AG560" s="25"/>
      <c r="AH560" s="25"/>
      <c r="AI560" s="25"/>
      <c r="AJ560" s="25"/>
      <c r="AK560" s="112"/>
      <c r="AL560" s="113"/>
      <c r="AM560" s="104"/>
      <c r="AN560" s="26"/>
      <c r="AO560" s="135"/>
      <c r="AP560" s="136"/>
      <c r="AQ560" s="136"/>
      <c r="AR560" s="81">
        <f t="shared" si="55"/>
        <v>0</v>
      </c>
      <c r="AS560" s="53">
        <f t="shared" si="54"/>
        <v>0</v>
      </c>
      <c r="AT560" s="6"/>
    </row>
    <row r="561" spans="25:46" ht="12.75">
      <c r="Y561" s="157"/>
      <c r="Z561" s="158"/>
      <c r="AA561" s="37"/>
      <c r="AB561" s="137"/>
      <c r="AC561" s="138"/>
      <c r="AD561" s="139"/>
      <c r="AE561" s="25"/>
      <c r="AF561" s="25"/>
      <c r="AG561" s="25"/>
      <c r="AH561" s="25"/>
      <c r="AI561" s="25"/>
      <c r="AJ561" s="25"/>
      <c r="AK561" s="112"/>
      <c r="AL561" s="113"/>
      <c r="AM561" s="104"/>
      <c r="AN561" s="26"/>
      <c r="AO561" s="135"/>
      <c r="AP561" s="136"/>
      <c r="AQ561" s="136"/>
      <c r="AR561" s="81">
        <f t="shared" si="55"/>
        <v>0</v>
      </c>
      <c r="AS561" s="53">
        <f t="shared" si="54"/>
        <v>0</v>
      </c>
      <c r="AT561" s="6"/>
    </row>
    <row r="562" spans="25:46" ht="12.75">
      <c r="Y562" s="157"/>
      <c r="Z562" s="158"/>
      <c r="AA562" s="37"/>
      <c r="AB562" s="137"/>
      <c r="AC562" s="138"/>
      <c r="AD562" s="139"/>
      <c r="AE562" s="25"/>
      <c r="AF562" s="25"/>
      <c r="AG562" s="25"/>
      <c r="AH562" s="25"/>
      <c r="AI562" s="25"/>
      <c r="AJ562" s="25"/>
      <c r="AK562" s="112"/>
      <c r="AL562" s="113"/>
      <c r="AM562" s="104"/>
      <c r="AN562" s="26"/>
      <c r="AO562" s="135"/>
      <c r="AP562" s="136"/>
      <c r="AQ562" s="136"/>
      <c r="AR562" s="81">
        <f t="shared" si="55"/>
        <v>0</v>
      </c>
      <c r="AS562" s="53">
        <f t="shared" si="54"/>
        <v>0</v>
      </c>
      <c r="AT562" s="6"/>
    </row>
    <row r="563" spans="25:46" ht="12.75">
      <c r="Y563" s="157"/>
      <c r="Z563" s="158"/>
      <c r="AA563" s="37"/>
      <c r="AB563" s="137"/>
      <c r="AC563" s="138"/>
      <c r="AD563" s="139"/>
      <c r="AE563" s="25"/>
      <c r="AF563" s="25"/>
      <c r="AG563" s="25"/>
      <c r="AH563" s="25"/>
      <c r="AI563" s="25"/>
      <c r="AJ563" s="25"/>
      <c r="AK563" s="112"/>
      <c r="AL563" s="113"/>
      <c r="AM563" s="104"/>
      <c r="AN563" s="26"/>
      <c r="AO563" s="135"/>
      <c r="AP563" s="136"/>
      <c r="AQ563" s="136"/>
      <c r="AR563" s="81">
        <f t="shared" si="55"/>
        <v>0</v>
      </c>
      <c r="AS563" s="53">
        <f t="shared" si="54"/>
        <v>0</v>
      </c>
      <c r="AT563" s="6"/>
    </row>
    <row r="564" spans="25:46" ht="12.75">
      <c r="Y564" s="157"/>
      <c r="Z564" s="158"/>
      <c r="AA564" s="37"/>
      <c r="AB564" s="137"/>
      <c r="AC564" s="138"/>
      <c r="AD564" s="139"/>
      <c r="AE564" s="25"/>
      <c r="AF564" s="25"/>
      <c r="AG564" s="25"/>
      <c r="AH564" s="25"/>
      <c r="AI564" s="25"/>
      <c r="AJ564" s="25"/>
      <c r="AK564" s="112"/>
      <c r="AL564" s="113"/>
      <c r="AM564" s="104"/>
      <c r="AN564" s="26"/>
      <c r="AO564" s="135"/>
      <c r="AP564" s="136"/>
      <c r="AQ564" s="136"/>
      <c r="AR564" s="81">
        <f t="shared" si="55"/>
        <v>0</v>
      </c>
      <c r="AS564" s="53">
        <f t="shared" si="54"/>
        <v>0</v>
      </c>
      <c r="AT564" s="6"/>
    </row>
    <row r="565" spans="25:46" ht="12.75">
      <c r="Y565" s="157"/>
      <c r="Z565" s="158"/>
      <c r="AA565" s="37"/>
      <c r="AB565" s="137"/>
      <c r="AC565" s="138"/>
      <c r="AD565" s="139"/>
      <c r="AE565" s="25"/>
      <c r="AF565" s="25"/>
      <c r="AG565" s="25"/>
      <c r="AH565" s="25"/>
      <c r="AI565" s="25"/>
      <c r="AJ565" s="25"/>
      <c r="AK565" s="112"/>
      <c r="AL565" s="113"/>
      <c r="AM565" s="104"/>
      <c r="AN565" s="26"/>
      <c r="AO565" s="135"/>
      <c r="AP565" s="136"/>
      <c r="AQ565" s="136"/>
      <c r="AR565" s="81">
        <f t="shared" si="55"/>
        <v>0</v>
      </c>
      <c r="AS565" s="53">
        <f t="shared" si="54"/>
        <v>0</v>
      </c>
      <c r="AT565" s="6"/>
    </row>
    <row r="566" spans="25:46" ht="12.75">
      <c r="Y566" s="157"/>
      <c r="Z566" s="158"/>
      <c r="AA566" s="37"/>
      <c r="AB566" s="137"/>
      <c r="AC566" s="138"/>
      <c r="AD566" s="139"/>
      <c r="AE566" s="25"/>
      <c r="AF566" s="25"/>
      <c r="AG566" s="25"/>
      <c r="AH566" s="25"/>
      <c r="AI566" s="25"/>
      <c r="AJ566" s="25"/>
      <c r="AK566" s="112"/>
      <c r="AL566" s="113"/>
      <c r="AM566" s="104"/>
      <c r="AN566" s="26"/>
      <c r="AO566" s="135"/>
      <c r="AP566" s="136"/>
      <c r="AQ566" s="136"/>
      <c r="AR566" s="81">
        <f t="shared" si="55"/>
        <v>0</v>
      </c>
      <c r="AS566" s="53">
        <f t="shared" si="54"/>
        <v>0</v>
      </c>
      <c r="AT566" s="6"/>
    </row>
    <row r="567" spans="25:46" ht="12.75">
      <c r="Y567" s="157"/>
      <c r="Z567" s="158"/>
      <c r="AA567" s="37"/>
      <c r="AB567" s="137"/>
      <c r="AC567" s="138"/>
      <c r="AD567" s="139"/>
      <c r="AE567" s="25"/>
      <c r="AF567" s="25"/>
      <c r="AG567" s="25"/>
      <c r="AH567" s="25"/>
      <c r="AI567" s="25"/>
      <c r="AJ567" s="25"/>
      <c r="AK567" s="112"/>
      <c r="AL567" s="113"/>
      <c r="AM567" s="104"/>
      <c r="AN567" s="26"/>
      <c r="AO567" s="135"/>
      <c r="AP567" s="136"/>
      <c r="AQ567" s="136"/>
      <c r="AR567" s="81">
        <f t="shared" si="55"/>
        <v>0</v>
      </c>
      <c r="AS567" s="53">
        <f t="shared" si="54"/>
        <v>0</v>
      </c>
      <c r="AT567" s="6"/>
    </row>
    <row r="568" spans="25:46" ht="12.75">
      <c r="Y568" s="157"/>
      <c r="Z568" s="158"/>
      <c r="AA568" s="37"/>
      <c r="AB568" s="137"/>
      <c r="AC568" s="138"/>
      <c r="AD568" s="139"/>
      <c r="AE568" s="25"/>
      <c r="AF568" s="25"/>
      <c r="AG568" s="25"/>
      <c r="AH568" s="25"/>
      <c r="AI568" s="25"/>
      <c r="AJ568" s="25"/>
      <c r="AK568" s="112"/>
      <c r="AL568" s="113"/>
      <c r="AM568" s="104"/>
      <c r="AN568" s="26"/>
      <c r="AO568" s="135"/>
      <c r="AP568" s="136"/>
      <c r="AQ568" s="136"/>
      <c r="AR568" s="81">
        <f t="shared" si="55"/>
        <v>0</v>
      </c>
      <c r="AS568" s="53">
        <f t="shared" si="54"/>
        <v>0</v>
      </c>
      <c r="AT568" s="6"/>
    </row>
    <row r="569" spans="25:46" ht="12.75">
      <c r="Y569" s="157"/>
      <c r="Z569" s="158"/>
      <c r="AA569" s="37"/>
      <c r="AB569" s="137"/>
      <c r="AC569" s="138"/>
      <c r="AD569" s="139"/>
      <c r="AE569" s="25"/>
      <c r="AF569" s="25"/>
      <c r="AG569" s="25"/>
      <c r="AH569" s="25"/>
      <c r="AI569" s="25"/>
      <c r="AJ569" s="25"/>
      <c r="AK569" s="112"/>
      <c r="AL569" s="113"/>
      <c r="AM569" s="104"/>
      <c r="AN569" s="26"/>
      <c r="AO569" s="135"/>
      <c r="AP569" s="136"/>
      <c r="AQ569" s="136"/>
      <c r="AR569" s="81">
        <f t="shared" si="55"/>
        <v>0</v>
      </c>
      <c r="AS569" s="53">
        <f t="shared" si="54"/>
        <v>0</v>
      </c>
      <c r="AT569" s="6"/>
    </row>
    <row r="570" spans="25:46" ht="12.75">
      <c r="Y570" s="157"/>
      <c r="Z570" s="158"/>
      <c r="AA570" s="37"/>
      <c r="AB570" s="137"/>
      <c r="AC570" s="138"/>
      <c r="AD570" s="139"/>
      <c r="AE570" s="25"/>
      <c r="AF570" s="25"/>
      <c r="AG570" s="25"/>
      <c r="AH570" s="25"/>
      <c r="AI570" s="25"/>
      <c r="AJ570" s="25"/>
      <c r="AK570" s="112"/>
      <c r="AL570" s="113"/>
      <c r="AM570" s="104"/>
      <c r="AN570" s="26"/>
      <c r="AO570" s="135"/>
      <c r="AP570" s="136"/>
      <c r="AQ570" s="136"/>
      <c r="AR570" s="81">
        <f t="shared" si="55"/>
        <v>0</v>
      </c>
      <c r="AS570" s="53">
        <f t="shared" si="54"/>
        <v>0</v>
      </c>
      <c r="AT570" s="6"/>
    </row>
    <row r="571" spans="25:46" ht="12.75">
      <c r="Y571" s="157"/>
      <c r="Z571" s="158"/>
      <c r="AA571" s="37"/>
      <c r="AB571" s="137"/>
      <c r="AC571" s="138"/>
      <c r="AD571" s="139"/>
      <c r="AE571" s="25"/>
      <c r="AF571" s="25"/>
      <c r="AG571" s="25"/>
      <c r="AH571" s="25"/>
      <c r="AI571" s="25"/>
      <c r="AJ571" s="25"/>
      <c r="AK571" s="112"/>
      <c r="AL571" s="113"/>
      <c r="AM571" s="104"/>
      <c r="AN571" s="26"/>
      <c r="AO571" s="135"/>
      <c r="AP571" s="136"/>
      <c r="AQ571" s="136"/>
      <c r="AR571" s="81">
        <f t="shared" si="55"/>
        <v>0</v>
      </c>
      <c r="AS571" s="53">
        <f t="shared" si="54"/>
        <v>0</v>
      </c>
      <c r="AT571" s="6"/>
    </row>
    <row r="572" spans="25:46" ht="12.75">
      <c r="Y572" s="157"/>
      <c r="Z572" s="158"/>
      <c r="AA572" s="37"/>
      <c r="AB572" s="137"/>
      <c r="AC572" s="138"/>
      <c r="AD572" s="139"/>
      <c r="AE572" s="25"/>
      <c r="AF572" s="25"/>
      <c r="AG572" s="25"/>
      <c r="AH572" s="25"/>
      <c r="AI572" s="25"/>
      <c r="AJ572" s="25"/>
      <c r="AK572" s="112"/>
      <c r="AL572" s="113"/>
      <c r="AM572" s="104"/>
      <c r="AN572" s="26"/>
      <c r="AO572" s="135"/>
      <c r="AP572" s="136"/>
      <c r="AQ572" s="136"/>
      <c r="AR572" s="81">
        <f t="shared" si="55"/>
        <v>0</v>
      </c>
      <c r="AS572" s="53">
        <f t="shared" si="54"/>
        <v>0</v>
      </c>
      <c r="AT572" s="6"/>
    </row>
    <row r="573" spans="25:46" ht="13.5" thickBot="1">
      <c r="Y573" s="157"/>
      <c r="Z573" s="158"/>
      <c r="AA573" s="37"/>
      <c r="AB573" s="137"/>
      <c r="AC573" s="138"/>
      <c r="AD573" s="139"/>
      <c r="AE573" s="25"/>
      <c r="AF573" s="25"/>
      <c r="AG573" s="25"/>
      <c r="AH573" s="25"/>
      <c r="AI573" s="25"/>
      <c r="AJ573" s="25"/>
      <c r="AK573" s="112"/>
      <c r="AL573" s="113"/>
      <c r="AM573" s="104"/>
      <c r="AN573" s="26"/>
      <c r="AO573" s="67"/>
      <c r="AP573" s="68"/>
      <c r="AQ573" s="68"/>
      <c r="AR573" s="81">
        <f t="shared" si="55"/>
        <v>0</v>
      </c>
      <c r="AS573" s="53">
        <f t="shared" si="54"/>
        <v>0</v>
      </c>
      <c r="AT573" s="6"/>
    </row>
    <row r="574" spans="25:46" ht="13.5" thickBot="1">
      <c r="Y574" s="181" t="s">
        <v>22</v>
      </c>
      <c r="Z574" s="182"/>
      <c r="AA574" s="182"/>
      <c r="AB574" s="182"/>
      <c r="AC574" s="182"/>
      <c r="AD574" s="117"/>
      <c r="AE574" s="11">
        <f aca="true" t="shared" si="56" ref="AE574:AJ574">SUM(AE544:AE573)</f>
        <v>0</v>
      </c>
      <c r="AF574" s="11">
        <f t="shared" si="56"/>
        <v>0</v>
      </c>
      <c r="AG574" s="11">
        <f t="shared" si="56"/>
        <v>0</v>
      </c>
      <c r="AH574" s="11">
        <f t="shared" si="56"/>
        <v>0</v>
      </c>
      <c r="AI574" s="11">
        <f t="shared" si="56"/>
        <v>0</v>
      </c>
      <c r="AJ574" s="11">
        <f t="shared" si="56"/>
        <v>0</v>
      </c>
      <c r="AK574" s="67"/>
      <c r="AL574" s="85"/>
      <c r="AM574" s="105"/>
      <c r="AN574" s="12">
        <f>SUM(AN544:AN573)</f>
        <v>0</v>
      </c>
      <c r="AO574" s="67"/>
      <c r="AP574" s="68"/>
      <c r="AQ574" s="68"/>
      <c r="AR574" s="85"/>
      <c r="AS574" s="3"/>
      <c r="AT574" s="6"/>
    </row>
    <row r="575" spans="25:46" ht="13.5" thickBot="1">
      <c r="Y575" s="207"/>
      <c r="Z575" s="208"/>
      <c r="AA575" s="208"/>
      <c r="AB575" s="208"/>
      <c r="AC575" s="208"/>
      <c r="AD575" s="208"/>
      <c r="AE575" s="208"/>
      <c r="AF575" s="208"/>
      <c r="AG575" s="208"/>
      <c r="AH575" s="208"/>
      <c r="AI575" s="208"/>
      <c r="AJ575" s="208"/>
      <c r="AK575" s="208"/>
      <c r="AL575" s="208"/>
      <c r="AM575" s="208"/>
      <c r="AN575" s="208"/>
      <c r="AO575" s="208"/>
      <c r="AP575" s="208"/>
      <c r="AQ575" s="197" t="s">
        <v>19</v>
      </c>
      <c r="AR575" s="198"/>
      <c r="AS575" s="47"/>
      <c r="AT575" s="6"/>
    </row>
    <row r="576" spans="25:46" ht="16.5" thickBot="1">
      <c r="Y576" s="155" t="s">
        <v>37</v>
      </c>
      <c r="Z576" s="156"/>
      <c r="AA576" s="156"/>
      <c r="AB576" s="156"/>
      <c r="AC576" s="156"/>
      <c r="AD576" s="156"/>
      <c r="AE576" s="156"/>
      <c r="AF576" s="156"/>
      <c r="AG576" s="156"/>
      <c r="AH576" s="156"/>
      <c r="AI576" s="156"/>
      <c r="AJ576" s="156"/>
      <c r="AK576" s="156"/>
      <c r="AL576" s="156"/>
      <c r="AM576" s="156"/>
      <c r="AN576" s="156"/>
      <c r="AO576" s="156"/>
      <c r="AP576" s="156"/>
      <c r="AQ576" s="199">
        <v>15</v>
      </c>
      <c r="AR576" s="200"/>
      <c r="AS576" s="48"/>
      <c r="AT576" s="6"/>
    </row>
    <row r="577" spans="25:46" ht="13.5" thickBot="1">
      <c r="Y577" s="201" t="s">
        <v>0</v>
      </c>
      <c r="Z577" s="202"/>
      <c r="AA577" s="202"/>
      <c r="AB577" s="202"/>
      <c r="AC577" s="202"/>
      <c r="AD577" s="202"/>
      <c r="AE577" s="202"/>
      <c r="AF577" s="202"/>
      <c r="AG577" s="202"/>
      <c r="AH577" s="202"/>
      <c r="AI577" s="202"/>
      <c r="AJ577" s="202"/>
      <c r="AK577" s="202"/>
      <c r="AL577" s="202"/>
      <c r="AM577" s="202"/>
      <c r="AN577" s="202"/>
      <c r="AO577" s="202"/>
      <c r="AP577" s="202"/>
      <c r="AQ577" s="202"/>
      <c r="AR577" s="203"/>
      <c r="AS577" s="41"/>
      <c r="AT577" s="6"/>
    </row>
    <row r="578" spans="25:46" ht="13.5" thickBot="1">
      <c r="Y578" s="99">
        <f>$Y$4</f>
        <v>2018</v>
      </c>
      <c r="Z578" s="33"/>
      <c r="AA578" s="33"/>
      <c r="AB578" s="17">
        <f>$AB$4</f>
        <v>0</v>
      </c>
      <c r="AC578" s="20" t="s">
        <v>1</v>
      </c>
      <c r="AD578" s="21">
        <f>$AD$4</f>
        <v>0</v>
      </c>
      <c r="AE578" s="209"/>
      <c r="AF578" s="210"/>
      <c r="AG578" s="185"/>
      <c r="AH578" s="186"/>
      <c r="AI578" s="186"/>
      <c r="AJ578" s="186"/>
      <c r="AK578" s="186"/>
      <c r="AL578" s="186"/>
      <c r="AM578" s="186"/>
      <c r="AN578" s="186"/>
      <c r="AO578" s="186"/>
      <c r="AP578" s="186"/>
      <c r="AQ578" s="186"/>
      <c r="AR578" s="187"/>
      <c r="AS578" s="39"/>
      <c r="AT578" s="6"/>
    </row>
    <row r="579" spans="25:46" ht="13.5" thickBot="1">
      <c r="Y579" s="168" t="s">
        <v>2</v>
      </c>
      <c r="Z579" s="169"/>
      <c r="AA579" s="169"/>
      <c r="AB579" s="170"/>
      <c r="AC579" s="171">
        <f>$AC$5</f>
        <v>0</v>
      </c>
      <c r="AD579" s="171"/>
      <c r="AE579" s="171"/>
      <c r="AF579" s="171"/>
      <c r="AG579" s="171"/>
      <c r="AH579" s="171"/>
      <c r="AI579" s="171"/>
      <c r="AJ579" s="19"/>
      <c r="AK579" s="13"/>
      <c r="AL579" s="13"/>
      <c r="AM579" s="18"/>
      <c r="AN579" s="18"/>
      <c r="AO579" s="18"/>
      <c r="AP579" s="18"/>
      <c r="AQ579" s="3"/>
      <c r="AR579" s="10"/>
      <c r="AS579" s="3"/>
      <c r="AT579" s="6"/>
    </row>
    <row r="580" spans="25:46" ht="13.5" thickBot="1">
      <c r="Y580" s="161"/>
      <c r="Z580" s="162"/>
      <c r="AA580" s="162"/>
      <c r="AB580" s="162"/>
      <c r="AC580" s="162"/>
      <c r="AD580" s="162"/>
      <c r="AE580" s="162"/>
      <c r="AF580" s="162"/>
      <c r="AG580" s="162"/>
      <c r="AH580" s="162"/>
      <c r="AI580" s="162"/>
      <c r="AJ580" s="162"/>
      <c r="AK580" s="162"/>
      <c r="AL580" s="162"/>
      <c r="AM580" s="162"/>
      <c r="AN580" s="162"/>
      <c r="AO580" s="162"/>
      <c r="AP580" s="162"/>
      <c r="AQ580" s="162"/>
      <c r="AR580" s="163"/>
      <c r="AS580" s="40"/>
      <c r="AT580" s="6"/>
    </row>
    <row r="581" spans="25:46" ht="13.5" thickBot="1">
      <c r="Y581" s="204"/>
      <c r="Z581" s="205"/>
      <c r="AA581" s="205"/>
      <c r="AB581" s="206"/>
      <c r="AC581" s="206"/>
      <c r="AD581" s="118"/>
      <c r="AE581" s="140" t="s">
        <v>38</v>
      </c>
      <c r="AF581" s="141"/>
      <c r="AG581" s="141"/>
      <c r="AH581" s="141"/>
      <c r="AI581" s="141"/>
      <c r="AJ581" s="141"/>
      <c r="AK581" s="141"/>
      <c r="AL581" s="142"/>
      <c r="AM581" s="192" t="s">
        <v>39</v>
      </c>
      <c r="AN581" s="193"/>
      <c r="AO581" s="193"/>
      <c r="AP581" s="193"/>
      <c r="AQ581" s="193"/>
      <c r="AR581" s="194"/>
      <c r="AS581" s="49"/>
      <c r="AT581" s="6"/>
    </row>
    <row r="582" spans="25:46" ht="16.5" customHeight="1">
      <c r="Y582" s="226" t="s">
        <v>42</v>
      </c>
      <c r="Z582" s="227"/>
      <c r="AA582" s="34"/>
      <c r="AB582" s="143" t="s">
        <v>14</v>
      </c>
      <c r="AC582" s="144"/>
      <c r="AD582" s="145"/>
      <c r="AE582" s="166"/>
      <c r="AF582" s="166"/>
      <c r="AG582" s="166"/>
      <c r="AH582" s="166"/>
      <c r="AI582" s="166"/>
      <c r="AJ582" s="167"/>
      <c r="AK582" s="188"/>
      <c r="AL582" s="189"/>
      <c r="AM582" s="15"/>
      <c r="AN582" s="195" t="s">
        <v>33</v>
      </c>
      <c r="AO582" s="196"/>
      <c r="AP582" s="196"/>
      <c r="AQ582" s="70"/>
      <c r="AR582" s="71"/>
      <c r="AS582" s="50"/>
      <c r="AT582" s="6"/>
    </row>
    <row r="583" spans="25:46" ht="12.75">
      <c r="Y583" s="277"/>
      <c r="Z583" s="278"/>
      <c r="AA583" s="35"/>
      <c r="AB583" s="146"/>
      <c r="AC583" s="147"/>
      <c r="AD583" s="148"/>
      <c r="AE583" s="159"/>
      <c r="AF583" s="159"/>
      <c r="AG583" s="160"/>
      <c r="AH583" s="159"/>
      <c r="AI583" s="159"/>
      <c r="AJ583" s="160"/>
      <c r="AK583" s="164"/>
      <c r="AL583" s="165"/>
      <c r="AM583" s="16"/>
      <c r="AN583" s="190" t="s">
        <v>45</v>
      </c>
      <c r="AO583" s="191"/>
      <c r="AP583" s="191"/>
      <c r="AQ583" s="73"/>
      <c r="AR583" s="72"/>
      <c r="AS583" s="51"/>
      <c r="AT583" s="6"/>
    </row>
    <row r="584" spans="25:46" ht="12.75">
      <c r="Y584" s="277"/>
      <c r="Z584" s="278"/>
      <c r="AA584" s="36"/>
      <c r="AB584" s="149"/>
      <c r="AC584" s="150"/>
      <c r="AD584" s="151"/>
      <c r="AE584" s="101" t="s">
        <v>44</v>
      </c>
      <c r="AF584" s="102" t="s">
        <v>15</v>
      </c>
      <c r="AG584" s="102" t="s">
        <v>16</v>
      </c>
      <c r="AH584" s="101" t="s">
        <v>44</v>
      </c>
      <c r="AI584" s="102" t="s">
        <v>15</v>
      </c>
      <c r="AJ584" s="102" t="s">
        <v>16</v>
      </c>
      <c r="AK584" s="110"/>
      <c r="AL584" s="111"/>
      <c r="AM584" s="103"/>
      <c r="AN584" s="116"/>
      <c r="AO584" s="82"/>
      <c r="AP584" s="83"/>
      <c r="AQ584" s="84"/>
      <c r="AR584" s="74"/>
      <c r="AS584" s="52"/>
      <c r="AT584" s="6"/>
    </row>
    <row r="585" spans="25:46" ht="12.75">
      <c r="Y585" s="215"/>
      <c r="Z585" s="216"/>
      <c r="AA585" s="38"/>
      <c r="AB585" s="152" t="s">
        <v>23</v>
      </c>
      <c r="AC585" s="153"/>
      <c r="AD585" s="154"/>
      <c r="AE585" s="9">
        <f aca="true" t="shared" si="57" ref="AE585:AJ585">AE574</f>
        <v>0</v>
      </c>
      <c r="AF585" s="9">
        <f t="shared" si="57"/>
        <v>0</v>
      </c>
      <c r="AG585" s="9">
        <f t="shared" si="57"/>
        <v>0</v>
      </c>
      <c r="AH585" s="9">
        <f t="shared" si="57"/>
        <v>0</v>
      </c>
      <c r="AI585" s="9">
        <f t="shared" si="57"/>
        <v>0</v>
      </c>
      <c r="AJ585" s="9">
        <f t="shared" si="57"/>
        <v>0</v>
      </c>
      <c r="AK585" s="98"/>
      <c r="AL585" s="10"/>
      <c r="AM585" s="104"/>
      <c r="AN585" s="9">
        <f>AN574</f>
        <v>0</v>
      </c>
      <c r="AO585" s="98"/>
      <c r="AP585" s="3"/>
      <c r="AQ585" s="13"/>
      <c r="AR585" s="14">
        <f>AR560</f>
        <v>0</v>
      </c>
      <c r="AS585" s="13"/>
      <c r="AT585" s="6"/>
    </row>
    <row r="586" spans="25:46" ht="12.75">
      <c r="Y586" s="157"/>
      <c r="Z586" s="158"/>
      <c r="AA586" s="37"/>
      <c r="AB586" s="137"/>
      <c r="AC586" s="138"/>
      <c r="AD586" s="139"/>
      <c r="AE586" s="25"/>
      <c r="AF586" s="25"/>
      <c r="AG586" s="25"/>
      <c r="AH586" s="25"/>
      <c r="AI586" s="25"/>
      <c r="AJ586" s="25"/>
      <c r="AK586" s="112"/>
      <c r="AL586" s="113"/>
      <c r="AM586" s="104"/>
      <c r="AN586" s="26"/>
      <c r="AO586" s="135"/>
      <c r="AP586" s="136"/>
      <c r="AQ586" s="136"/>
      <c r="AR586" s="81">
        <f>SUM(AQ586:AQ586)</f>
        <v>0</v>
      </c>
      <c r="AS586" s="53">
        <f aca="true" t="shared" si="58" ref="AS586:AS614">IF(AT586="orimlig redovisning",1,0)</f>
        <v>0</v>
      </c>
      <c r="AT586" s="6"/>
    </row>
    <row r="587" spans="25:46" ht="12.75">
      <c r="Y587" s="157"/>
      <c r="Z587" s="158"/>
      <c r="AA587" s="37"/>
      <c r="AB587" s="137"/>
      <c r="AC587" s="138"/>
      <c r="AD587" s="139"/>
      <c r="AE587" s="25"/>
      <c r="AF587" s="25"/>
      <c r="AG587" s="25"/>
      <c r="AH587" s="25"/>
      <c r="AI587" s="25"/>
      <c r="AJ587" s="25"/>
      <c r="AK587" s="112"/>
      <c r="AL587" s="113"/>
      <c r="AM587" s="104"/>
      <c r="AN587" s="26"/>
      <c r="AO587" s="135"/>
      <c r="AP587" s="136"/>
      <c r="AQ587" s="136"/>
      <c r="AR587" s="81">
        <f aca="true" t="shared" si="59" ref="AR587:AR614">SUM(AQ587:AQ587)</f>
        <v>0</v>
      </c>
      <c r="AS587" s="53">
        <f t="shared" si="58"/>
        <v>0</v>
      </c>
      <c r="AT587" s="6"/>
    </row>
    <row r="588" spans="25:46" ht="12.75">
      <c r="Y588" s="157"/>
      <c r="Z588" s="158"/>
      <c r="AA588" s="37"/>
      <c r="AB588" s="137"/>
      <c r="AC588" s="138"/>
      <c r="AD588" s="139"/>
      <c r="AE588" s="25"/>
      <c r="AF588" s="25"/>
      <c r="AG588" s="25"/>
      <c r="AH588" s="25"/>
      <c r="AI588" s="25"/>
      <c r="AJ588" s="25"/>
      <c r="AK588" s="112"/>
      <c r="AL588" s="113"/>
      <c r="AM588" s="104"/>
      <c r="AN588" s="26"/>
      <c r="AO588" s="135"/>
      <c r="AP588" s="136"/>
      <c r="AQ588" s="136"/>
      <c r="AR588" s="81">
        <f t="shared" si="59"/>
        <v>0</v>
      </c>
      <c r="AS588" s="53">
        <f t="shared" si="58"/>
        <v>0</v>
      </c>
      <c r="AT588" s="6"/>
    </row>
    <row r="589" spans="25:46" ht="12.75">
      <c r="Y589" s="157"/>
      <c r="Z589" s="158"/>
      <c r="AA589" s="37"/>
      <c r="AB589" s="137"/>
      <c r="AC589" s="138"/>
      <c r="AD589" s="139"/>
      <c r="AE589" s="25"/>
      <c r="AF589" s="25"/>
      <c r="AG589" s="25"/>
      <c r="AH589" s="25"/>
      <c r="AI589" s="25"/>
      <c r="AJ589" s="25"/>
      <c r="AK589" s="112"/>
      <c r="AL589" s="113"/>
      <c r="AM589" s="104"/>
      <c r="AN589" s="26"/>
      <c r="AO589" s="135"/>
      <c r="AP589" s="136"/>
      <c r="AQ589" s="136"/>
      <c r="AR589" s="81">
        <f t="shared" si="59"/>
        <v>0</v>
      </c>
      <c r="AS589" s="53">
        <f t="shared" si="58"/>
        <v>0</v>
      </c>
      <c r="AT589" s="6"/>
    </row>
    <row r="590" spans="25:46" ht="12.75">
      <c r="Y590" s="157"/>
      <c r="Z590" s="158"/>
      <c r="AA590" s="37"/>
      <c r="AB590" s="137"/>
      <c r="AC590" s="138"/>
      <c r="AD590" s="139"/>
      <c r="AE590" s="25"/>
      <c r="AF590" s="25"/>
      <c r="AG590" s="25"/>
      <c r="AH590" s="25"/>
      <c r="AI590" s="25"/>
      <c r="AJ590" s="25"/>
      <c r="AK590" s="112"/>
      <c r="AL590" s="113"/>
      <c r="AM590" s="104"/>
      <c r="AN590" s="26"/>
      <c r="AO590" s="135"/>
      <c r="AP590" s="136"/>
      <c r="AQ590" s="136"/>
      <c r="AR590" s="81">
        <f t="shared" si="59"/>
        <v>0</v>
      </c>
      <c r="AS590" s="53">
        <f t="shared" si="58"/>
        <v>0</v>
      </c>
      <c r="AT590" s="6"/>
    </row>
    <row r="591" spans="25:46" ht="12.75">
      <c r="Y591" s="157"/>
      <c r="Z591" s="158"/>
      <c r="AA591" s="37"/>
      <c r="AB591" s="137"/>
      <c r="AC591" s="138"/>
      <c r="AD591" s="139"/>
      <c r="AE591" s="25"/>
      <c r="AF591" s="25"/>
      <c r="AG591" s="25"/>
      <c r="AH591" s="25"/>
      <c r="AI591" s="25"/>
      <c r="AJ591" s="25"/>
      <c r="AK591" s="112"/>
      <c r="AL591" s="113"/>
      <c r="AM591" s="104"/>
      <c r="AN591" s="26"/>
      <c r="AO591" s="135"/>
      <c r="AP591" s="136"/>
      <c r="AQ591" s="136"/>
      <c r="AR591" s="81">
        <f t="shared" si="59"/>
        <v>0</v>
      </c>
      <c r="AS591" s="53">
        <f t="shared" si="58"/>
        <v>0</v>
      </c>
      <c r="AT591" s="6"/>
    </row>
    <row r="592" spans="25:46" ht="12.75">
      <c r="Y592" s="157"/>
      <c r="Z592" s="158"/>
      <c r="AA592" s="37"/>
      <c r="AB592" s="137"/>
      <c r="AC592" s="138"/>
      <c r="AD592" s="139"/>
      <c r="AE592" s="25"/>
      <c r="AF592" s="25"/>
      <c r="AG592" s="25"/>
      <c r="AH592" s="25"/>
      <c r="AI592" s="25"/>
      <c r="AJ592" s="25"/>
      <c r="AK592" s="112"/>
      <c r="AL592" s="113"/>
      <c r="AM592" s="104"/>
      <c r="AN592" s="26"/>
      <c r="AO592" s="135"/>
      <c r="AP592" s="136"/>
      <c r="AQ592" s="136"/>
      <c r="AR592" s="81">
        <f t="shared" si="59"/>
        <v>0</v>
      </c>
      <c r="AS592" s="53">
        <f t="shared" si="58"/>
        <v>0</v>
      </c>
      <c r="AT592" s="6"/>
    </row>
    <row r="593" spans="25:46" ht="12.75">
      <c r="Y593" s="157"/>
      <c r="Z593" s="158"/>
      <c r="AA593" s="37"/>
      <c r="AB593" s="137"/>
      <c r="AC593" s="138"/>
      <c r="AD593" s="139"/>
      <c r="AE593" s="25"/>
      <c r="AF593" s="25"/>
      <c r="AG593" s="25"/>
      <c r="AH593" s="25"/>
      <c r="AI593" s="25"/>
      <c r="AJ593" s="25"/>
      <c r="AK593" s="112"/>
      <c r="AL593" s="113"/>
      <c r="AM593" s="104"/>
      <c r="AN593" s="26"/>
      <c r="AO593" s="135"/>
      <c r="AP593" s="136"/>
      <c r="AQ593" s="136"/>
      <c r="AR593" s="81">
        <f t="shared" si="59"/>
        <v>0</v>
      </c>
      <c r="AS593" s="53">
        <f t="shared" si="58"/>
        <v>0</v>
      </c>
      <c r="AT593" s="6"/>
    </row>
    <row r="594" spans="25:46" ht="12.75">
      <c r="Y594" s="157"/>
      <c r="Z594" s="158"/>
      <c r="AA594" s="37"/>
      <c r="AB594" s="137"/>
      <c r="AC594" s="138"/>
      <c r="AD594" s="139"/>
      <c r="AE594" s="25"/>
      <c r="AF594" s="25"/>
      <c r="AG594" s="25"/>
      <c r="AH594" s="25"/>
      <c r="AI594" s="25"/>
      <c r="AJ594" s="25"/>
      <c r="AK594" s="112"/>
      <c r="AL594" s="113"/>
      <c r="AM594" s="104"/>
      <c r="AN594" s="26"/>
      <c r="AO594" s="135"/>
      <c r="AP594" s="136"/>
      <c r="AQ594" s="136"/>
      <c r="AR594" s="81">
        <f t="shared" si="59"/>
        <v>0</v>
      </c>
      <c r="AS594" s="53">
        <f t="shared" si="58"/>
        <v>0</v>
      </c>
      <c r="AT594" s="6"/>
    </row>
    <row r="595" spans="25:46" ht="12.75">
      <c r="Y595" s="157"/>
      <c r="Z595" s="158"/>
      <c r="AA595" s="37"/>
      <c r="AB595" s="137"/>
      <c r="AC595" s="138"/>
      <c r="AD595" s="139"/>
      <c r="AE595" s="25"/>
      <c r="AF595" s="25"/>
      <c r="AG595" s="25"/>
      <c r="AH595" s="25"/>
      <c r="AI595" s="25"/>
      <c r="AJ595" s="25"/>
      <c r="AK595" s="112"/>
      <c r="AL595" s="113"/>
      <c r="AM595" s="104"/>
      <c r="AN595" s="26"/>
      <c r="AO595" s="135"/>
      <c r="AP595" s="136"/>
      <c r="AQ595" s="136"/>
      <c r="AR595" s="81">
        <f t="shared" si="59"/>
        <v>0</v>
      </c>
      <c r="AS595" s="53">
        <f t="shared" si="58"/>
        <v>0</v>
      </c>
      <c r="AT595" s="6"/>
    </row>
    <row r="596" spans="25:46" ht="12.75">
      <c r="Y596" s="157"/>
      <c r="Z596" s="158"/>
      <c r="AA596" s="37"/>
      <c r="AB596" s="137"/>
      <c r="AC596" s="138"/>
      <c r="AD596" s="139"/>
      <c r="AE596" s="25"/>
      <c r="AF596" s="25"/>
      <c r="AG596" s="25"/>
      <c r="AH596" s="25"/>
      <c r="AI596" s="25"/>
      <c r="AJ596" s="25"/>
      <c r="AK596" s="112"/>
      <c r="AL596" s="113"/>
      <c r="AM596" s="104"/>
      <c r="AN596" s="26"/>
      <c r="AO596" s="135"/>
      <c r="AP596" s="136"/>
      <c r="AQ596" s="136"/>
      <c r="AR596" s="81">
        <f t="shared" si="59"/>
        <v>0</v>
      </c>
      <c r="AS596" s="53">
        <f t="shared" si="58"/>
        <v>0</v>
      </c>
      <c r="AT596" s="6"/>
    </row>
    <row r="597" spans="25:46" ht="12.75">
      <c r="Y597" s="157"/>
      <c r="Z597" s="158"/>
      <c r="AA597" s="37"/>
      <c r="AB597" s="137"/>
      <c r="AC597" s="138"/>
      <c r="AD597" s="139"/>
      <c r="AE597" s="25"/>
      <c r="AF597" s="25"/>
      <c r="AG597" s="25"/>
      <c r="AH597" s="25"/>
      <c r="AI597" s="25"/>
      <c r="AJ597" s="25"/>
      <c r="AK597" s="112"/>
      <c r="AL597" s="113"/>
      <c r="AM597" s="104"/>
      <c r="AN597" s="26"/>
      <c r="AO597" s="135"/>
      <c r="AP597" s="136"/>
      <c r="AQ597" s="136"/>
      <c r="AR597" s="81">
        <f t="shared" si="59"/>
        <v>0</v>
      </c>
      <c r="AS597" s="53">
        <f t="shared" si="58"/>
        <v>0</v>
      </c>
      <c r="AT597" s="6"/>
    </row>
    <row r="598" spans="25:46" ht="12.75">
      <c r="Y598" s="157"/>
      <c r="Z598" s="158"/>
      <c r="AA598" s="37"/>
      <c r="AB598" s="137"/>
      <c r="AC598" s="138"/>
      <c r="AD598" s="139"/>
      <c r="AE598" s="25"/>
      <c r="AF598" s="25"/>
      <c r="AG598" s="25"/>
      <c r="AH598" s="25"/>
      <c r="AI598" s="25"/>
      <c r="AJ598" s="25"/>
      <c r="AK598" s="112"/>
      <c r="AL598" s="113"/>
      <c r="AM598" s="104"/>
      <c r="AN598" s="26"/>
      <c r="AO598" s="135"/>
      <c r="AP598" s="136"/>
      <c r="AQ598" s="136"/>
      <c r="AR598" s="81">
        <f t="shared" si="59"/>
        <v>0</v>
      </c>
      <c r="AS598" s="53">
        <f t="shared" si="58"/>
        <v>0</v>
      </c>
      <c r="AT598" s="6"/>
    </row>
    <row r="599" spans="25:46" ht="12.75">
      <c r="Y599" s="157"/>
      <c r="Z599" s="158"/>
      <c r="AA599" s="37"/>
      <c r="AB599" s="137"/>
      <c r="AC599" s="138"/>
      <c r="AD599" s="139"/>
      <c r="AE599" s="25"/>
      <c r="AF599" s="25"/>
      <c r="AG599" s="25"/>
      <c r="AH599" s="25"/>
      <c r="AI599" s="25"/>
      <c r="AJ599" s="25"/>
      <c r="AK599" s="112"/>
      <c r="AL599" s="113"/>
      <c r="AM599" s="104"/>
      <c r="AN599" s="26"/>
      <c r="AO599" s="135"/>
      <c r="AP599" s="136"/>
      <c r="AQ599" s="136"/>
      <c r="AR599" s="81">
        <f t="shared" si="59"/>
        <v>0</v>
      </c>
      <c r="AS599" s="53">
        <f t="shared" si="58"/>
        <v>0</v>
      </c>
      <c r="AT599" s="6"/>
    </row>
    <row r="600" spans="25:46" ht="12.75">
      <c r="Y600" s="157"/>
      <c r="Z600" s="158"/>
      <c r="AA600" s="37"/>
      <c r="AB600" s="137"/>
      <c r="AC600" s="138"/>
      <c r="AD600" s="139"/>
      <c r="AE600" s="25"/>
      <c r="AF600" s="25"/>
      <c r="AG600" s="25"/>
      <c r="AH600" s="25"/>
      <c r="AI600" s="25"/>
      <c r="AJ600" s="25"/>
      <c r="AK600" s="112"/>
      <c r="AL600" s="113"/>
      <c r="AM600" s="104"/>
      <c r="AN600" s="26"/>
      <c r="AO600" s="135"/>
      <c r="AP600" s="136"/>
      <c r="AQ600" s="136"/>
      <c r="AR600" s="81">
        <f t="shared" si="59"/>
        <v>0</v>
      </c>
      <c r="AS600" s="53">
        <f t="shared" si="58"/>
        <v>0</v>
      </c>
      <c r="AT600" s="6"/>
    </row>
    <row r="601" spans="25:46" ht="12.75">
      <c r="Y601" s="157"/>
      <c r="Z601" s="158"/>
      <c r="AA601" s="37"/>
      <c r="AB601" s="137"/>
      <c r="AC601" s="138"/>
      <c r="AD601" s="139"/>
      <c r="AE601" s="25"/>
      <c r="AF601" s="25"/>
      <c r="AG601" s="25"/>
      <c r="AH601" s="25"/>
      <c r="AI601" s="25"/>
      <c r="AJ601" s="25"/>
      <c r="AK601" s="112"/>
      <c r="AL601" s="113"/>
      <c r="AM601" s="104"/>
      <c r="AN601" s="26"/>
      <c r="AO601" s="135"/>
      <c r="AP601" s="136"/>
      <c r="AQ601" s="136"/>
      <c r="AR601" s="81">
        <f t="shared" si="59"/>
        <v>0</v>
      </c>
      <c r="AS601" s="53">
        <f t="shared" si="58"/>
        <v>0</v>
      </c>
      <c r="AT601" s="6"/>
    </row>
    <row r="602" spans="25:46" ht="12.75">
      <c r="Y602" s="157"/>
      <c r="Z602" s="158"/>
      <c r="AA602" s="37"/>
      <c r="AB602" s="137"/>
      <c r="AC602" s="138"/>
      <c r="AD602" s="139"/>
      <c r="AE602" s="25"/>
      <c r="AF602" s="25"/>
      <c r="AG602" s="25"/>
      <c r="AH602" s="25"/>
      <c r="AI602" s="25"/>
      <c r="AJ602" s="25"/>
      <c r="AK602" s="112"/>
      <c r="AL602" s="113"/>
      <c r="AM602" s="104"/>
      <c r="AN602" s="26"/>
      <c r="AO602" s="135"/>
      <c r="AP602" s="136"/>
      <c r="AQ602" s="136"/>
      <c r="AR602" s="81">
        <f t="shared" si="59"/>
        <v>0</v>
      </c>
      <c r="AS602" s="53">
        <f t="shared" si="58"/>
        <v>0</v>
      </c>
      <c r="AT602" s="6"/>
    </row>
    <row r="603" spans="25:46" ht="12.75">
      <c r="Y603" s="157"/>
      <c r="Z603" s="158"/>
      <c r="AA603" s="37"/>
      <c r="AB603" s="137"/>
      <c r="AC603" s="138"/>
      <c r="AD603" s="139"/>
      <c r="AE603" s="25"/>
      <c r="AF603" s="25"/>
      <c r="AG603" s="25"/>
      <c r="AH603" s="25"/>
      <c r="AI603" s="25"/>
      <c r="AJ603" s="25"/>
      <c r="AK603" s="112"/>
      <c r="AL603" s="113"/>
      <c r="AM603" s="104"/>
      <c r="AN603" s="26"/>
      <c r="AO603" s="135"/>
      <c r="AP603" s="136"/>
      <c r="AQ603" s="136"/>
      <c r="AR603" s="81">
        <f t="shared" si="59"/>
        <v>0</v>
      </c>
      <c r="AS603" s="53">
        <f t="shared" si="58"/>
        <v>0</v>
      </c>
      <c r="AT603" s="6"/>
    </row>
    <row r="604" spans="25:46" ht="12.75">
      <c r="Y604" s="157"/>
      <c r="Z604" s="158"/>
      <c r="AA604" s="37"/>
      <c r="AB604" s="137"/>
      <c r="AC604" s="138"/>
      <c r="AD604" s="139"/>
      <c r="AE604" s="25"/>
      <c r="AF604" s="25"/>
      <c r="AG604" s="25"/>
      <c r="AH604" s="25"/>
      <c r="AI604" s="25"/>
      <c r="AJ604" s="25"/>
      <c r="AK604" s="112"/>
      <c r="AL604" s="113"/>
      <c r="AM604" s="104"/>
      <c r="AN604" s="26"/>
      <c r="AO604" s="135"/>
      <c r="AP604" s="136"/>
      <c r="AQ604" s="136"/>
      <c r="AR604" s="81">
        <f t="shared" si="59"/>
        <v>0</v>
      </c>
      <c r="AS604" s="53">
        <f t="shared" si="58"/>
        <v>0</v>
      </c>
      <c r="AT604" s="6"/>
    </row>
    <row r="605" spans="25:46" ht="12.75">
      <c r="Y605" s="157"/>
      <c r="Z605" s="158"/>
      <c r="AA605" s="37"/>
      <c r="AB605" s="137"/>
      <c r="AC605" s="138"/>
      <c r="AD605" s="139"/>
      <c r="AE605" s="25"/>
      <c r="AF605" s="25"/>
      <c r="AG605" s="25"/>
      <c r="AH605" s="25"/>
      <c r="AI605" s="25"/>
      <c r="AJ605" s="25"/>
      <c r="AK605" s="112"/>
      <c r="AL605" s="113"/>
      <c r="AM605" s="104"/>
      <c r="AN605" s="26"/>
      <c r="AO605" s="135"/>
      <c r="AP605" s="136"/>
      <c r="AQ605" s="136"/>
      <c r="AR605" s="81">
        <f t="shared" si="59"/>
        <v>0</v>
      </c>
      <c r="AS605" s="53">
        <f t="shared" si="58"/>
        <v>0</v>
      </c>
      <c r="AT605" s="6"/>
    </row>
    <row r="606" spans="25:46" ht="12.75">
      <c r="Y606" s="157"/>
      <c r="Z606" s="158"/>
      <c r="AA606" s="37"/>
      <c r="AB606" s="137"/>
      <c r="AC606" s="138"/>
      <c r="AD606" s="139"/>
      <c r="AE606" s="25"/>
      <c r="AF606" s="25"/>
      <c r="AG606" s="25"/>
      <c r="AH606" s="25"/>
      <c r="AI606" s="25"/>
      <c r="AJ606" s="25"/>
      <c r="AK606" s="112"/>
      <c r="AL606" s="113"/>
      <c r="AM606" s="104"/>
      <c r="AN606" s="26"/>
      <c r="AO606" s="135"/>
      <c r="AP606" s="136"/>
      <c r="AQ606" s="136"/>
      <c r="AR606" s="81">
        <f t="shared" si="59"/>
        <v>0</v>
      </c>
      <c r="AS606" s="53">
        <f t="shared" si="58"/>
        <v>0</v>
      </c>
      <c r="AT606" s="6"/>
    </row>
    <row r="607" spans="25:46" ht="12.75">
      <c r="Y607" s="157"/>
      <c r="Z607" s="158"/>
      <c r="AA607" s="37"/>
      <c r="AB607" s="137"/>
      <c r="AC607" s="138"/>
      <c r="AD607" s="139"/>
      <c r="AE607" s="25"/>
      <c r="AF607" s="25"/>
      <c r="AG607" s="25"/>
      <c r="AH607" s="25"/>
      <c r="AI607" s="25"/>
      <c r="AJ607" s="25"/>
      <c r="AK607" s="112"/>
      <c r="AL607" s="113"/>
      <c r="AM607" s="104"/>
      <c r="AN607" s="26"/>
      <c r="AO607" s="135"/>
      <c r="AP607" s="136"/>
      <c r="AQ607" s="136"/>
      <c r="AR607" s="81">
        <f t="shared" si="59"/>
        <v>0</v>
      </c>
      <c r="AS607" s="53">
        <f t="shared" si="58"/>
        <v>0</v>
      </c>
      <c r="AT607" s="6"/>
    </row>
    <row r="608" spans="25:46" ht="12.75">
      <c r="Y608" s="157"/>
      <c r="Z608" s="158"/>
      <c r="AA608" s="37"/>
      <c r="AB608" s="137"/>
      <c r="AC608" s="138"/>
      <c r="AD608" s="139"/>
      <c r="AE608" s="25"/>
      <c r="AF608" s="25"/>
      <c r="AG608" s="25"/>
      <c r="AH608" s="25"/>
      <c r="AI608" s="25"/>
      <c r="AJ608" s="25"/>
      <c r="AK608" s="112"/>
      <c r="AL608" s="113"/>
      <c r="AM608" s="104"/>
      <c r="AN608" s="26"/>
      <c r="AO608" s="135"/>
      <c r="AP608" s="136"/>
      <c r="AQ608" s="136"/>
      <c r="AR608" s="81">
        <f t="shared" si="59"/>
        <v>0</v>
      </c>
      <c r="AS608" s="53">
        <f t="shared" si="58"/>
        <v>0</v>
      </c>
      <c r="AT608" s="6"/>
    </row>
    <row r="609" spans="25:46" ht="12.75">
      <c r="Y609" s="157"/>
      <c r="Z609" s="158"/>
      <c r="AA609" s="37"/>
      <c r="AB609" s="137"/>
      <c r="AC609" s="138"/>
      <c r="AD609" s="139"/>
      <c r="AE609" s="25"/>
      <c r="AF609" s="25"/>
      <c r="AG609" s="25"/>
      <c r="AH609" s="25"/>
      <c r="AI609" s="25"/>
      <c r="AJ609" s="25"/>
      <c r="AK609" s="112"/>
      <c r="AL609" s="113"/>
      <c r="AM609" s="104"/>
      <c r="AN609" s="26"/>
      <c r="AO609" s="135"/>
      <c r="AP609" s="136"/>
      <c r="AQ609" s="136"/>
      <c r="AR609" s="81">
        <f t="shared" si="59"/>
        <v>0</v>
      </c>
      <c r="AS609" s="53">
        <f t="shared" si="58"/>
        <v>0</v>
      </c>
      <c r="AT609" s="6"/>
    </row>
    <row r="610" spans="25:46" ht="12.75">
      <c r="Y610" s="157"/>
      <c r="Z610" s="158"/>
      <c r="AA610" s="37"/>
      <c r="AB610" s="137"/>
      <c r="AC610" s="138"/>
      <c r="AD610" s="139"/>
      <c r="AE610" s="25"/>
      <c r="AF610" s="25"/>
      <c r="AG610" s="25"/>
      <c r="AH610" s="25"/>
      <c r="AI610" s="25"/>
      <c r="AJ610" s="25"/>
      <c r="AK610" s="112"/>
      <c r="AL610" s="113"/>
      <c r="AM610" s="104"/>
      <c r="AN610" s="26"/>
      <c r="AO610" s="135"/>
      <c r="AP610" s="136"/>
      <c r="AQ610" s="136"/>
      <c r="AR610" s="81">
        <f t="shared" si="59"/>
        <v>0</v>
      </c>
      <c r="AS610" s="53">
        <f t="shared" si="58"/>
        <v>0</v>
      </c>
      <c r="AT610" s="6"/>
    </row>
    <row r="611" spans="25:46" ht="12.75">
      <c r="Y611" s="157"/>
      <c r="Z611" s="158"/>
      <c r="AA611" s="37"/>
      <c r="AB611" s="137"/>
      <c r="AC611" s="138"/>
      <c r="AD611" s="139"/>
      <c r="AE611" s="25"/>
      <c r="AF611" s="25"/>
      <c r="AG611" s="25"/>
      <c r="AH611" s="25"/>
      <c r="AI611" s="25"/>
      <c r="AJ611" s="25"/>
      <c r="AK611" s="112"/>
      <c r="AL611" s="113"/>
      <c r="AM611" s="104"/>
      <c r="AN611" s="26"/>
      <c r="AO611" s="135"/>
      <c r="AP611" s="136"/>
      <c r="AQ611" s="136"/>
      <c r="AR611" s="81">
        <f t="shared" si="59"/>
        <v>0</v>
      </c>
      <c r="AS611" s="53">
        <f t="shared" si="58"/>
        <v>0</v>
      </c>
      <c r="AT611" s="6"/>
    </row>
    <row r="612" spans="25:46" ht="12.75">
      <c r="Y612" s="157"/>
      <c r="Z612" s="158"/>
      <c r="AA612" s="37"/>
      <c r="AB612" s="137"/>
      <c r="AC612" s="138"/>
      <c r="AD612" s="139"/>
      <c r="AE612" s="25"/>
      <c r="AF612" s="25"/>
      <c r="AG612" s="25"/>
      <c r="AH612" s="25"/>
      <c r="AI612" s="25"/>
      <c r="AJ612" s="25"/>
      <c r="AK612" s="112"/>
      <c r="AL612" s="113"/>
      <c r="AM612" s="104"/>
      <c r="AN612" s="26"/>
      <c r="AO612" s="135"/>
      <c r="AP612" s="136"/>
      <c r="AQ612" s="136"/>
      <c r="AR612" s="81">
        <f t="shared" si="59"/>
        <v>0</v>
      </c>
      <c r="AS612" s="53">
        <f t="shared" si="58"/>
        <v>0</v>
      </c>
      <c r="AT612" s="6"/>
    </row>
    <row r="613" spans="25:46" ht="12.75">
      <c r="Y613" s="157"/>
      <c r="Z613" s="158"/>
      <c r="AA613" s="37"/>
      <c r="AB613" s="137"/>
      <c r="AC613" s="138"/>
      <c r="AD613" s="139"/>
      <c r="AE613" s="25"/>
      <c r="AF613" s="25"/>
      <c r="AG613" s="25"/>
      <c r="AH613" s="25"/>
      <c r="AI613" s="25"/>
      <c r="AJ613" s="25"/>
      <c r="AK613" s="112"/>
      <c r="AL613" s="113"/>
      <c r="AM613" s="104"/>
      <c r="AN613" s="26"/>
      <c r="AO613" s="135"/>
      <c r="AP613" s="136"/>
      <c r="AQ613" s="136"/>
      <c r="AR613" s="81">
        <f t="shared" si="59"/>
        <v>0</v>
      </c>
      <c r="AS613" s="53">
        <f t="shared" si="58"/>
        <v>0</v>
      </c>
      <c r="AT613" s="6"/>
    </row>
    <row r="614" spans="25:46" ht="12.75">
      <c r="Y614" s="157"/>
      <c r="Z614" s="158"/>
      <c r="AA614" s="37"/>
      <c r="AB614" s="137"/>
      <c r="AC614" s="138"/>
      <c r="AD614" s="139"/>
      <c r="AE614" s="25"/>
      <c r="AF614" s="25"/>
      <c r="AG614" s="25"/>
      <c r="AH614" s="25"/>
      <c r="AI614" s="25"/>
      <c r="AJ614" s="25"/>
      <c r="AK614" s="112"/>
      <c r="AL614" s="113"/>
      <c r="AM614" s="104"/>
      <c r="AN614" s="26"/>
      <c r="AO614" s="135"/>
      <c r="AP614" s="136"/>
      <c r="AQ614" s="136"/>
      <c r="AR614" s="81">
        <f t="shared" si="59"/>
        <v>0</v>
      </c>
      <c r="AS614" s="53">
        <f t="shared" si="58"/>
        <v>0</v>
      </c>
      <c r="AT614" s="6"/>
    </row>
    <row r="615" spans="25:46" ht="13.5" thickBot="1">
      <c r="Y615" s="181" t="s">
        <v>22</v>
      </c>
      <c r="Z615" s="182"/>
      <c r="AA615" s="182"/>
      <c r="AB615" s="182"/>
      <c r="AC615" s="182"/>
      <c r="AD615" s="117"/>
      <c r="AE615" s="11">
        <f aca="true" t="shared" si="60" ref="AE615:AJ615">SUM(AE585:AE614)</f>
        <v>0</v>
      </c>
      <c r="AF615" s="11">
        <f t="shared" si="60"/>
        <v>0</v>
      </c>
      <c r="AG615" s="11">
        <f t="shared" si="60"/>
        <v>0</v>
      </c>
      <c r="AH615" s="11">
        <f t="shared" si="60"/>
        <v>0</v>
      </c>
      <c r="AI615" s="11">
        <f t="shared" si="60"/>
        <v>0</v>
      </c>
      <c r="AJ615" s="11">
        <f t="shared" si="60"/>
        <v>0</v>
      </c>
      <c r="AK615" s="67"/>
      <c r="AL615" s="85"/>
      <c r="AM615" s="105"/>
      <c r="AN615" s="12">
        <f>SUM(AN585:AN614)</f>
        <v>0</v>
      </c>
      <c r="AO615" s="67"/>
      <c r="AP615" s="68"/>
      <c r="AQ615" s="68"/>
      <c r="AR615" s="85"/>
      <c r="AS615" s="3"/>
      <c r="AT615" s="6"/>
    </row>
    <row r="616" spans="25:46" ht="12.75"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</row>
    <row r="617" spans="25:46" ht="12.75"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</row>
    <row r="618" spans="25:46" ht="12.75"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</row>
    <row r="619" spans="25:46" ht="12.75"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</row>
    <row r="620" spans="25:46" ht="12.75"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</row>
    <row r="621" spans="25:46" ht="12.75"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</row>
    <row r="622" spans="25:46" ht="12.75"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</row>
    <row r="623" spans="25:46" ht="12.75"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</row>
    <row r="624" spans="25:46" ht="12.75"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</row>
    <row r="625" spans="25:46" ht="12.75"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</row>
    <row r="626" spans="25:46" ht="12.75"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</row>
    <row r="627" spans="25:46" ht="12.75"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</row>
    <row r="628" spans="25:46" ht="12.75"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</row>
    <row r="629" spans="25:46" ht="12.75"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</row>
    <row r="630" spans="25:46" ht="12.75"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</row>
    <row r="631" spans="25:46" ht="12.75"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</row>
    <row r="632" spans="25:46" ht="12.75"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</row>
    <row r="633" spans="25:46" ht="12.75"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</row>
    <row r="634" spans="25:46" ht="12.75"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</row>
    <row r="635" spans="25:46" ht="12.75"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</row>
    <row r="636" spans="25:46" ht="12.75"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</row>
    <row r="637" spans="25:46" ht="12.75"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</row>
    <row r="638" spans="25:46" ht="12.75"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</row>
    <row r="639" spans="25:46" ht="12.75"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</row>
    <row r="640" spans="25:46" ht="12.75"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</row>
    <row r="641" spans="25:46" ht="12.75"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</row>
    <row r="642" spans="25:46" ht="12.75"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</row>
    <row r="643" spans="25:46" ht="12.75"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</row>
    <row r="644" spans="25:46" ht="12.75"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</row>
    <row r="645" spans="25:46" ht="12.75"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</row>
    <row r="646" spans="25:46" ht="12.75"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</row>
    <row r="647" spans="25:46" ht="12.75"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</row>
    <row r="648" spans="25:46" ht="12.75"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</row>
    <row r="649" spans="25:46" ht="12.75"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</row>
    <row r="650" spans="25:46" ht="12.75"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</row>
    <row r="651" spans="25:46" ht="12.75"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</row>
    <row r="652" spans="25:46" ht="12.75"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</row>
    <row r="653" spans="25:46" ht="12.75"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</row>
    <row r="654" spans="25:46" ht="12.75"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</row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 hidden="1" outlineLevel="2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</sheetData>
  <sheetProtection password="C474" sheet="1" objects="1" scenarios="1"/>
  <mergeCells count="1697">
    <mergeCell ref="AO614:AQ614"/>
    <mergeCell ref="AM10:AR10"/>
    <mergeCell ref="Y612:Z612"/>
    <mergeCell ref="AO612:AQ612"/>
    <mergeCell ref="Y613:Z613"/>
    <mergeCell ref="AO613:AQ613"/>
    <mergeCell ref="Y610:Z610"/>
    <mergeCell ref="AO610:AQ610"/>
    <mergeCell ref="Y611:Z611"/>
    <mergeCell ref="AO611:AQ611"/>
    <mergeCell ref="Y608:Z608"/>
    <mergeCell ref="AO608:AQ608"/>
    <mergeCell ref="Y609:Z609"/>
    <mergeCell ref="AO609:AQ609"/>
    <mergeCell ref="AB608:AD608"/>
    <mergeCell ref="AB609:AD609"/>
    <mergeCell ref="Y606:Z606"/>
    <mergeCell ref="AO606:AQ606"/>
    <mergeCell ref="Y607:Z607"/>
    <mergeCell ref="AO607:AQ607"/>
    <mergeCell ref="AB606:AD606"/>
    <mergeCell ref="AB607:AD607"/>
    <mergeCell ref="Y604:Z604"/>
    <mergeCell ref="AO604:AQ604"/>
    <mergeCell ref="Y605:Z605"/>
    <mergeCell ref="AO605:AQ605"/>
    <mergeCell ref="AB604:AD604"/>
    <mergeCell ref="AB605:AD605"/>
    <mergeCell ref="Y602:Z602"/>
    <mergeCell ref="AO602:AQ602"/>
    <mergeCell ref="Y603:Z603"/>
    <mergeCell ref="AO603:AQ603"/>
    <mergeCell ref="AB602:AD602"/>
    <mergeCell ref="AB603:AD603"/>
    <mergeCell ref="Y599:Z599"/>
    <mergeCell ref="AO599:AQ599"/>
    <mergeCell ref="Y600:Z600"/>
    <mergeCell ref="AO600:AQ600"/>
    <mergeCell ref="Y601:Z601"/>
    <mergeCell ref="AO601:AQ601"/>
    <mergeCell ref="AB601:AD601"/>
    <mergeCell ref="Y596:Z596"/>
    <mergeCell ref="AO596:AQ596"/>
    <mergeCell ref="Y597:Z597"/>
    <mergeCell ref="AO597:AQ597"/>
    <mergeCell ref="AB596:AD596"/>
    <mergeCell ref="Y598:Z598"/>
    <mergeCell ref="AO598:AQ598"/>
    <mergeCell ref="Y594:Z594"/>
    <mergeCell ref="AO594:AQ594"/>
    <mergeCell ref="Y595:Z595"/>
    <mergeCell ref="AO595:AQ595"/>
    <mergeCell ref="AB594:AD594"/>
    <mergeCell ref="AB595:AD595"/>
    <mergeCell ref="Y592:Z592"/>
    <mergeCell ref="AO592:AQ592"/>
    <mergeCell ref="Y593:Z593"/>
    <mergeCell ref="AO593:AQ593"/>
    <mergeCell ref="AB592:AD592"/>
    <mergeCell ref="AB593:AD593"/>
    <mergeCell ref="Y590:Z590"/>
    <mergeCell ref="AO590:AQ590"/>
    <mergeCell ref="Y591:Z591"/>
    <mergeCell ref="AO591:AQ591"/>
    <mergeCell ref="AB590:AD590"/>
    <mergeCell ref="AB591:AD591"/>
    <mergeCell ref="Y587:Z587"/>
    <mergeCell ref="AO587:AQ587"/>
    <mergeCell ref="Y588:Z588"/>
    <mergeCell ref="AO588:AQ588"/>
    <mergeCell ref="Y589:Z589"/>
    <mergeCell ref="AO589:AQ589"/>
    <mergeCell ref="AB589:AD589"/>
    <mergeCell ref="Y571:Z571"/>
    <mergeCell ref="AO571:AQ571"/>
    <mergeCell ref="Y572:Z572"/>
    <mergeCell ref="AO572:AQ572"/>
    <mergeCell ref="AB571:AD571"/>
    <mergeCell ref="AB572:AD572"/>
    <mergeCell ref="Y569:Z569"/>
    <mergeCell ref="AO569:AQ569"/>
    <mergeCell ref="Y570:Z570"/>
    <mergeCell ref="AO570:AQ570"/>
    <mergeCell ref="AB569:AD569"/>
    <mergeCell ref="AB570:AD570"/>
    <mergeCell ref="Y567:Z567"/>
    <mergeCell ref="AO567:AQ567"/>
    <mergeCell ref="Y568:Z568"/>
    <mergeCell ref="AO568:AQ568"/>
    <mergeCell ref="AB567:AD567"/>
    <mergeCell ref="AB568:AD568"/>
    <mergeCell ref="Y565:Z565"/>
    <mergeCell ref="AO565:AQ565"/>
    <mergeCell ref="Y566:Z566"/>
    <mergeCell ref="AO566:AQ566"/>
    <mergeCell ref="AB565:AD565"/>
    <mergeCell ref="AB566:AD566"/>
    <mergeCell ref="Y563:Z563"/>
    <mergeCell ref="AO563:AQ563"/>
    <mergeCell ref="Y564:Z564"/>
    <mergeCell ref="AO564:AQ564"/>
    <mergeCell ref="AB563:AD563"/>
    <mergeCell ref="AB564:AD564"/>
    <mergeCell ref="Y561:Z561"/>
    <mergeCell ref="AO561:AQ561"/>
    <mergeCell ref="Y562:Z562"/>
    <mergeCell ref="AO562:AQ562"/>
    <mergeCell ref="AB561:AD561"/>
    <mergeCell ref="AB562:AD562"/>
    <mergeCell ref="Y559:Z559"/>
    <mergeCell ref="AO559:AQ559"/>
    <mergeCell ref="Y560:Z560"/>
    <mergeCell ref="AO560:AQ560"/>
    <mergeCell ref="AB559:AD559"/>
    <mergeCell ref="AB560:AD560"/>
    <mergeCell ref="Y557:Z557"/>
    <mergeCell ref="AO557:AQ557"/>
    <mergeCell ref="Y558:Z558"/>
    <mergeCell ref="AO558:AQ558"/>
    <mergeCell ref="AB557:AD557"/>
    <mergeCell ref="AB558:AD558"/>
    <mergeCell ref="Y555:Z555"/>
    <mergeCell ref="AO555:AQ555"/>
    <mergeCell ref="Y556:Z556"/>
    <mergeCell ref="AO556:AQ556"/>
    <mergeCell ref="AB555:AD555"/>
    <mergeCell ref="AB556:AD556"/>
    <mergeCell ref="Y553:Z553"/>
    <mergeCell ref="AO553:AQ553"/>
    <mergeCell ref="Y554:Z554"/>
    <mergeCell ref="AO554:AQ554"/>
    <mergeCell ref="AB553:AD553"/>
    <mergeCell ref="AB554:AD554"/>
    <mergeCell ref="Y551:Z551"/>
    <mergeCell ref="AO551:AQ551"/>
    <mergeCell ref="Y552:Z552"/>
    <mergeCell ref="AO552:AQ552"/>
    <mergeCell ref="AB551:AD551"/>
    <mergeCell ref="AB552:AD552"/>
    <mergeCell ref="Y549:Z549"/>
    <mergeCell ref="AO549:AQ549"/>
    <mergeCell ref="Y550:Z550"/>
    <mergeCell ref="AO550:AQ550"/>
    <mergeCell ref="AB549:AD549"/>
    <mergeCell ref="AB550:AD550"/>
    <mergeCell ref="AO545:AQ545"/>
    <mergeCell ref="Y546:Z546"/>
    <mergeCell ref="AO546:AQ546"/>
    <mergeCell ref="Y547:Z547"/>
    <mergeCell ref="AO547:AQ547"/>
    <mergeCell ref="Y548:Z548"/>
    <mergeCell ref="AO548:AQ548"/>
    <mergeCell ref="AB547:AD547"/>
    <mergeCell ref="AB548:AD548"/>
    <mergeCell ref="Y532:Z532"/>
    <mergeCell ref="Y541:Z541"/>
    <mergeCell ref="Y542:Z543"/>
    <mergeCell ref="AN542:AP542"/>
    <mergeCell ref="Y533:AC533"/>
    <mergeCell ref="AK542:AL542"/>
    <mergeCell ref="Y534:AP534"/>
    <mergeCell ref="AE537:AF537"/>
    <mergeCell ref="AC538:AI538"/>
    <mergeCell ref="Y540:AC540"/>
    <mergeCell ref="Y530:Z530"/>
    <mergeCell ref="AO530:AQ530"/>
    <mergeCell ref="Y531:Z531"/>
    <mergeCell ref="AO531:AQ531"/>
    <mergeCell ref="AB530:AD530"/>
    <mergeCell ref="AB531:AD531"/>
    <mergeCell ref="Y528:Z528"/>
    <mergeCell ref="AO528:AQ528"/>
    <mergeCell ref="Y529:Z529"/>
    <mergeCell ref="AO529:AQ529"/>
    <mergeCell ref="AB528:AD528"/>
    <mergeCell ref="AB529:AD529"/>
    <mergeCell ref="Y526:Z526"/>
    <mergeCell ref="AO526:AQ526"/>
    <mergeCell ref="Y527:Z527"/>
    <mergeCell ref="AO527:AQ527"/>
    <mergeCell ref="AB526:AD526"/>
    <mergeCell ref="AB527:AD527"/>
    <mergeCell ref="Y524:Z524"/>
    <mergeCell ref="AO524:AQ524"/>
    <mergeCell ref="Y525:Z525"/>
    <mergeCell ref="AO525:AQ525"/>
    <mergeCell ref="AB524:AD524"/>
    <mergeCell ref="AB525:AD525"/>
    <mergeCell ref="Y522:Z522"/>
    <mergeCell ref="AO522:AQ522"/>
    <mergeCell ref="Y523:Z523"/>
    <mergeCell ref="AO523:AQ523"/>
    <mergeCell ref="AB522:AD522"/>
    <mergeCell ref="AB523:AD523"/>
    <mergeCell ref="Y520:Z520"/>
    <mergeCell ref="AO520:AQ520"/>
    <mergeCell ref="Y521:Z521"/>
    <mergeCell ref="AO521:AQ521"/>
    <mergeCell ref="AB520:AD520"/>
    <mergeCell ref="AB521:AD521"/>
    <mergeCell ref="Y518:Z518"/>
    <mergeCell ref="AO518:AQ518"/>
    <mergeCell ref="Y519:Z519"/>
    <mergeCell ref="AO519:AQ519"/>
    <mergeCell ref="AB518:AD518"/>
    <mergeCell ref="AB519:AD519"/>
    <mergeCell ref="Y516:Z516"/>
    <mergeCell ref="AO516:AQ516"/>
    <mergeCell ref="Y517:Z517"/>
    <mergeCell ref="AO517:AQ517"/>
    <mergeCell ref="AB516:AD516"/>
    <mergeCell ref="AB517:AD517"/>
    <mergeCell ref="Y514:Z514"/>
    <mergeCell ref="AO514:AQ514"/>
    <mergeCell ref="Y515:Z515"/>
    <mergeCell ref="AO515:AQ515"/>
    <mergeCell ref="AB514:AD514"/>
    <mergeCell ref="AB515:AD515"/>
    <mergeCell ref="Y512:Z512"/>
    <mergeCell ref="AO512:AQ512"/>
    <mergeCell ref="Y513:Z513"/>
    <mergeCell ref="AO513:AQ513"/>
    <mergeCell ref="AB512:AD512"/>
    <mergeCell ref="AB513:AD513"/>
    <mergeCell ref="Y510:Z510"/>
    <mergeCell ref="AO510:AQ510"/>
    <mergeCell ref="Y511:Z511"/>
    <mergeCell ref="AO511:AQ511"/>
    <mergeCell ref="AB510:AD510"/>
    <mergeCell ref="AB511:AD511"/>
    <mergeCell ref="Y508:Z508"/>
    <mergeCell ref="AO508:AQ508"/>
    <mergeCell ref="Y509:Z509"/>
    <mergeCell ref="AO509:AQ509"/>
    <mergeCell ref="AB508:AD508"/>
    <mergeCell ref="AB509:AD509"/>
    <mergeCell ref="AO505:AQ505"/>
    <mergeCell ref="Y506:Z506"/>
    <mergeCell ref="AO506:AQ506"/>
    <mergeCell ref="Y507:Z507"/>
    <mergeCell ref="AO507:AQ507"/>
    <mergeCell ref="AB507:AD507"/>
    <mergeCell ref="Y491:Z491"/>
    <mergeCell ref="Y500:Z500"/>
    <mergeCell ref="Y501:Z502"/>
    <mergeCell ref="Y492:AC492"/>
    <mergeCell ref="AK501:AL501"/>
    <mergeCell ref="Y493:AP493"/>
    <mergeCell ref="Y497:AB497"/>
    <mergeCell ref="AC497:AI497"/>
    <mergeCell ref="Y489:Z489"/>
    <mergeCell ref="AO489:AQ489"/>
    <mergeCell ref="Y490:Z490"/>
    <mergeCell ref="AO490:AQ490"/>
    <mergeCell ref="AB489:AD489"/>
    <mergeCell ref="AB490:AD490"/>
    <mergeCell ref="Y487:Z487"/>
    <mergeCell ref="AO487:AQ487"/>
    <mergeCell ref="Y488:Z488"/>
    <mergeCell ref="AO488:AQ488"/>
    <mergeCell ref="AB487:AD487"/>
    <mergeCell ref="AB488:AD488"/>
    <mergeCell ref="Y485:Z485"/>
    <mergeCell ref="AO485:AQ485"/>
    <mergeCell ref="Y486:Z486"/>
    <mergeCell ref="AO486:AQ486"/>
    <mergeCell ref="AB485:AD485"/>
    <mergeCell ref="AB486:AD486"/>
    <mergeCell ref="Y483:Z483"/>
    <mergeCell ref="AO483:AQ483"/>
    <mergeCell ref="Y484:Z484"/>
    <mergeCell ref="AO484:AQ484"/>
    <mergeCell ref="AB483:AD483"/>
    <mergeCell ref="AB484:AD484"/>
    <mergeCell ref="Y481:Z481"/>
    <mergeCell ref="AO481:AQ481"/>
    <mergeCell ref="Y482:Z482"/>
    <mergeCell ref="AO482:AQ482"/>
    <mergeCell ref="AB481:AD481"/>
    <mergeCell ref="AB482:AD482"/>
    <mergeCell ref="Y479:Z479"/>
    <mergeCell ref="AO479:AQ479"/>
    <mergeCell ref="Y480:Z480"/>
    <mergeCell ref="AO480:AQ480"/>
    <mergeCell ref="AB479:AD479"/>
    <mergeCell ref="AB480:AD480"/>
    <mergeCell ref="Y477:Z477"/>
    <mergeCell ref="AO477:AQ477"/>
    <mergeCell ref="Y478:Z478"/>
    <mergeCell ref="AO478:AQ478"/>
    <mergeCell ref="AB477:AD477"/>
    <mergeCell ref="AB478:AD478"/>
    <mergeCell ref="Y475:Z475"/>
    <mergeCell ref="AO475:AQ475"/>
    <mergeCell ref="Y476:Z476"/>
    <mergeCell ref="AO476:AQ476"/>
    <mergeCell ref="AB475:AD475"/>
    <mergeCell ref="AB476:AD476"/>
    <mergeCell ref="Y473:Z473"/>
    <mergeCell ref="AO473:AQ473"/>
    <mergeCell ref="Y474:Z474"/>
    <mergeCell ref="AO474:AQ474"/>
    <mergeCell ref="AB473:AD473"/>
    <mergeCell ref="AB474:AD474"/>
    <mergeCell ref="Y471:Z471"/>
    <mergeCell ref="AO471:AQ471"/>
    <mergeCell ref="Y472:Z472"/>
    <mergeCell ref="AO472:AQ472"/>
    <mergeCell ref="AB471:AD471"/>
    <mergeCell ref="AB472:AD472"/>
    <mergeCell ref="Y469:Z469"/>
    <mergeCell ref="AO469:AQ469"/>
    <mergeCell ref="Y470:Z470"/>
    <mergeCell ref="AO470:AQ470"/>
    <mergeCell ref="AB469:AD469"/>
    <mergeCell ref="AB470:AD470"/>
    <mergeCell ref="Y467:Z467"/>
    <mergeCell ref="AO467:AQ467"/>
    <mergeCell ref="Y468:Z468"/>
    <mergeCell ref="AO468:AQ468"/>
    <mergeCell ref="AB467:AD467"/>
    <mergeCell ref="AB468:AD468"/>
    <mergeCell ref="Y464:Z464"/>
    <mergeCell ref="AO464:AQ464"/>
    <mergeCell ref="AB464:AD464"/>
    <mergeCell ref="Y465:Z465"/>
    <mergeCell ref="AO465:AQ465"/>
    <mergeCell ref="Y466:Z466"/>
    <mergeCell ref="AO466:AQ466"/>
    <mergeCell ref="AB465:AD465"/>
    <mergeCell ref="AB466:AD466"/>
    <mergeCell ref="Y449:Z449"/>
    <mergeCell ref="AO449:AQ449"/>
    <mergeCell ref="Y450:Z450"/>
    <mergeCell ref="AB449:AD449"/>
    <mergeCell ref="AB450:AD450"/>
    <mergeCell ref="AO463:AQ463"/>
    <mergeCell ref="AE455:AF455"/>
    <mergeCell ref="AG455:AR455"/>
    <mergeCell ref="Y456:AB456"/>
    <mergeCell ref="AC456:AI456"/>
    <mergeCell ref="Y447:Z447"/>
    <mergeCell ref="AO447:AQ447"/>
    <mergeCell ref="Y448:Z448"/>
    <mergeCell ref="AO448:AQ448"/>
    <mergeCell ref="AB447:AD447"/>
    <mergeCell ref="AB448:AD448"/>
    <mergeCell ref="Y445:Z445"/>
    <mergeCell ref="AO445:AQ445"/>
    <mergeCell ref="Y446:Z446"/>
    <mergeCell ref="AO446:AQ446"/>
    <mergeCell ref="AB445:AD445"/>
    <mergeCell ref="AB446:AD446"/>
    <mergeCell ref="Y443:Z443"/>
    <mergeCell ref="AO443:AQ443"/>
    <mergeCell ref="Y444:Z444"/>
    <mergeCell ref="AO444:AQ444"/>
    <mergeCell ref="AB443:AD443"/>
    <mergeCell ref="AB444:AD444"/>
    <mergeCell ref="Y441:Z441"/>
    <mergeCell ref="AO441:AQ441"/>
    <mergeCell ref="Y442:Z442"/>
    <mergeCell ref="AO442:AQ442"/>
    <mergeCell ref="AB441:AD441"/>
    <mergeCell ref="AB442:AD442"/>
    <mergeCell ref="Y439:Z439"/>
    <mergeCell ref="AO439:AQ439"/>
    <mergeCell ref="Y440:Z440"/>
    <mergeCell ref="AO440:AQ440"/>
    <mergeCell ref="AB439:AD439"/>
    <mergeCell ref="AB440:AD440"/>
    <mergeCell ref="Y437:Z437"/>
    <mergeCell ref="AO437:AQ437"/>
    <mergeCell ref="Y438:Z438"/>
    <mergeCell ref="AO438:AQ438"/>
    <mergeCell ref="AB437:AD437"/>
    <mergeCell ref="AB438:AD438"/>
    <mergeCell ref="Y435:Z435"/>
    <mergeCell ref="AO435:AQ435"/>
    <mergeCell ref="Y436:Z436"/>
    <mergeCell ref="AO436:AQ436"/>
    <mergeCell ref="AB435:AD435"/>
    <mergeCell ref="AB436:AD436"/>
    <mergeCell ref="Y433:Z433"/>
    <mergeCell ref="AO433:AQ433"/>
    <mergeCell ref="Y434:Z434"/>
    <mergeCell ref="AO434:AQ434"/>
    <mergeCell ref="AB433:AD433"/>
    <mergeCell ref="AB434:AD434"/>
    <mergeCell ref="Y431:Z431"/>
    <mergeCell ref="AO431:AQ431"/>
    <mergeCell ref="Y432:Z432"/>
    <mergeCell ref="AO432:AQ432"/>
    <mergeCell ref="AB431:AD431"/>
    <mergeCell ref="AB432:AD432"/>
    <mergeCell ref="Y429:Z429"/>
    <mergeCell ref="AO429:AQ429"/>
    <mergeCell ref="Y430:Z430"/>
    <mergeCell ref="AO430:AQ430"/>
    <mergeCell ref="AB429:AD429"/>
    <mergeCell ref="AB430:AD430"/>
    <mergeCell ref="Y427:Z427"/>
    <mergeCell ref="AO427:AQ427"/>
    <mergeCell ref="Y428:Z428"/>
    <mergeCell ref="AO428:AQ428"/>
    <mergeCell ref="AB427:AD427"/>
    <mergeCell ref="AB428:AD428"/>
    <mergeCell ref="Y425:Z425"/>
    <mergeCell ref="AO425:AQ425"/>
    <mergeCell ref="Y426:Z426"/>
    <mergeCell ref="AO426:AQ426"/>
    <mergeCell ref="AB425:AD425"/>
    <mergeCell ref="AB426:AD426"/>
    <mergeCell ref="Y423:Z423"/>
    <mergeCell ref="AO423:AQ423"/>
    <mergeCell ref="Y424:Z424"/>
    <mergeCell ref="AO424:AQ424"/>
    <mergeCell ref="AB422:AD422"/>
    <mergeCell ref="AB423:AD423"/>
    <mergeCell ref="AB424:AD424"/>
    <mergeCell ref="Y407:Z407"/>
    <mergeCell ref="AO407:AQ407"/>
    <mergeCell ref="Y408:Z408"/>
    <mergeCell ref="AO408:AQ408"/>
    <mergeCell ref="AB407:AD407"/>
    <mergeCell ref="AB408:AD408"/>
    <mergeCell ref="Y405:Z405"/>
    <mergeCell ref="AO405:AQ405"/>
    <mergeCell ref="Y406:Z406"/>
    <mergeCell ref="AO406:AQ406"/>
    <mergeCell ref="AB405:AD405"/>
    <mergeCell ref="AB406:AD406"/>
    <mergeCell ref="Y403:Z403"/>
    <mergeCell ref="AO403:AQ403"/>
    <mergeCell ref="Y404:Z404"/>
    <mergeCell ref="AO404:AQ404"/>
    <mergeCell ref="AB403:AD403"/>
    <mergeCell ref="AB404:AD404"/>
    <mergeCell ref="Y401:Z401"/>
    <mergeCell ref="AO401:AQ401"/>
    <mergeCell ref="Y402:Z402"/>
    <mergeCell ref="AO402:AQ402"/>
    <mergeCell ref="AB401:AD401"/>
    <mergeCell ref="AB402:AD402"/>
    <mergeCell ref="Y399:Z399"/>
    <mergeCell ref="AO399:AQ399"/>
    <mergeCell ref="Y400:Z400"/>
    <mergeCell ref="AO400:AQ400"/>
    <mergeCell ref="AB399:AD399"/>
    <mergeCell ref="AB400:AD400"/>
    <mergeCell ref="Y397:Z397"/>
    <mergeCell ref="AO397:AQ397"/>
    <mergeCell ref="Y398:Z398"/>
    <mergeCell ref="AO398:AQ398"/>
    <mergeCell ref="AB397:AD397"/>
    <mergeCell ref="AB398:AD398"/>
    <mergeCell ref="Y395:Z395"/>
    <mergeCell ref="AO395:AQ395"/>
    <mergeCell ref="Y396:Z396"/>
    <mergeCell ref="AO396:AQ396"/>
    <mergeCell ref="AB395:AD395"/>
    <mergeCell ref="AB396:AD396"/>
    <mergeCell ref="Y393:Z393"/>
    <mergeCell ref="AO393:AQ393"/>
    <mergeCell ref="Y394:Z394"/>
    <mergeCell ref="AO394:AQ394"/>
    <mergeCell ref="AB393:AD393"/>
    <mergeCell ref="AB394:AD394"/>
    <mergeCell ref="Y391:Z391"/>
    <mergeCell ref="AO391:AQ391"/>
    <mergeCell ref="Y392:Z392"/>
    <mergeCell ref="AO392:AQ392"/>
    <mergeCell ref="AB391:AD391"/>
    <mergeCell ref="AB392:AD392"/>
    <mergeCell ref="Y389:Z389"/>
    <mergeCell ref="AO389:AQ389"/>
    <mergeCell ref="Y390:Z390"/>
    <mergeCell ref="AO390:AQ390"/>
    <mergeCell ref="AB389:AD389"/>
    <mergeCell ref="AB390:AD390"/>
    <mergeCell ref="Y386:Z386"/>
    <mergeCell ref="AO386:AQ386"/>
    <mergeCell ref="AB386:AD386"/>
    <mergeCell ref="Y387:Z387"/>
    <mergeCell ref="AO387:AQ387"/>
    <mergeCell ref="Y388:Z388"/>
    <mergeCell ref="AO388:AQ388"/>
    <mergeCell ref="AB387:AD387"/>
    <mergeCell ref="AB388:AD388"/>
    <mergeCell ref="Y383:Z383"/>
    <mergeCell ref="AO383:AQ383"/>
    <mergeCell ref="Y384:Z384"/>
    <mergeCell ref="AO384:AQ384"/>
    <mergeCell ref="Y385:Z385"/>
    <mergeCell ref="AO385:AQ385"/>
    <mergeCell ref="Y366:Z366"/>
    <mergeCell ref="AO366:AQ366"/>
    <mergeCell ref="AB365:AD365"/>
    <mergeCell ref="AB366:AD366"/>
    <mergeCell ref="Y380:Z380"/>
    <mergeCell ref="Y381:Z381"/>
    <mergeCell ref="AO381:AQ381"/>
    <mergeCell ref="AC374:AI374"/>
    <mergeCell ref="AK377:AL377"/>
    <mergeCell ref="Y369:AC369"/>
    <mergeCell ref="Y364:Z364"/>
    <mergeCell ref="AO364:AQ364"/>
    <mergeCell ref="AB363:AD363"/>
    <mergeCell ref="AB364:AD364"/>
    <mergeCell ref="Y365:Z365"/>
    <mergeCell ref="AO365:AQ365"/>
    <mergeCell ref="Y362:Z362"/>
    <mergeCell ref="AO362:AQ362"/>
    <mergeCell ref="AB361:AD361"/>
    <mergeCell ref="AB362:AD362"/>
    <mergeCell ref="Y363:Z363"/>
    <mergeCell ref="AO363:AQ363"/>
    <mergeCell ref="Y360:Z360"/>
    <mergeCell ref="AO360:AQ360"/>
    <mergeCell ref="AB359:AD359"/>
    <mergeCell ref="AB360:AD360"/>
    <mergeCell ref="Y361:Z361"/>
    <mergeCell ref="AO361:AQ361"/>
    <mergeCell ref="Y358:Z358"/>
    <mergeCell ref="AO358:AQ358"/>
    <mergeCell ref="AB357:AD357"/>
    <mergeCell ref="AB358:AD358"/>
    <mergeCell ref="Y359:Z359"/>
    <mergeCell ref="AO359:AQ359"/>
    <mergeCell ref="Y356:Z356"/>
    <mergeCell ref="AO356:AQ356"/>
    <mergeCell ref="AB355:AD355"/>
    <mergeCell ref="AB356:AD356"/>
    <mergeCell ref="Y357:Z357"/>
    <mergeCell ref="AO357:AQ357"/>
    <mergeCell ref="Y354:Z354"/>
    <mergeCell ref="AO354:AQ354"/>
    <mergeCell ref="AB353:AD353"/>
    <mergeCell ref="AB354:AD354"/>
    <mergeCell ref="Y355:Z355"/>
    <mergeCell ref="AO355:AQ355"/>
    <mergeCell ref="Y352:Z352"/>
    <mergeCell ref="AO352:AQ352"/>
    <mergeCell ref="AB351:AD351"/>
    <mergeCell ref="AB352:AD352"/>
    <mergeCell ref="Y353:Z353"/>
    <mergeCell ref="AO353:AQ353"/>
    <mergeCell ref="Y350:Z350"/>
    <mergeCell ref="AO350:AQ350"/>
    <mergeCell ref="AB349:AD349"/>
    <mergeCell ref="AB350:AD350"/>
    <mergeCell ref="Y351:Z351"/>
    <mergeCell ref="AO351:AQ351"/>
    <mergeCell ref="Y348:Z348"/>
    <mergeCell ref="AO348:AQ348"/>
    <mergeCell ref="AB347:AD347"/>
    <mergeCell ref="AB348:AD348"/>
    <mergeCell ref="Y349:Z349"/>
    <mergeCell ref="AO349:AQ349"/>
    <mergeCell ref="Y346:Z346"/>
    <mergeCell ref="AO346:AQ346"/>
    <mergeCell ref="AB345:AD345"/>
    <mergeCell ref="AB346:AD346"/>
    <mergeCell ref="Y347:Z347"/>
    <mergeCell ref="AO347:AQ347"/>
    <mergeCell ref="Y344:Z344"/>
    <mergeCell ref="AO344:AQ344"/>
    <mergeCell ref="AB343:AD343"/>
    <mergeCell ref="AB344:AD344"/>
    <mergeCell ref="Y345:Z345"/>
    <mergeCell ref="AO345:AQ345"/>
    <mergeCell ref="AO342:AQ342"/>
    <mergeCell ref="Y343:Z343"/>
    <mergeCell ref="AO343:AQ343"/>
    <mergeCell ref="AO340:AQ340"/>
    <mergeCell ref="Y341:Z341"/>
    <mergeCell ref="AO341:AQ341"/>
    <mergeCell ref="Y342:Z342"/>
    <mergeCell ref="Y323:Z323"/>
    <mergeCell ref="AO323:AQ323"/>
    <mergeCell ref="Y324:Z324"/>
    <mergeCell ref="AO324:AQ324"/>
    <mergeCell ref="AB323:AD323"/>
    <mergeCell ref="AB324:AD324"/>
    <mergeCell ref="Y321:Z321"/>
    <mergeCell ref="AO321:AQ321"/>
    <mergeCell ref="Y322:Z322"/>
    <mergeCell ref="AO322:AQ322"/>
    <mergeCell ref="AB321:AD321"/>
    <mergeCell ref="AB322:AD322"/>
    <mergeCell ref="Y319:Z319"/>
    <mergeCell ref="AO319:AQ319"/>
    <mergeCell ref="Y320:Z320"/>
    <mergeCell ref="AO320:AQ320"/>
    <mergeCell ref="AB319:AD319"/>
    <mergeCell ref="AB320:AD320"/>
    <mergeCell ref="Y317:Z317"/>
    <mergeCell ref="AO317:AQ317"/>
    <mergeCell ref="Y318:Z318"/>
    <mergeCell ref="AO318:AQ318"/>
    <mergeCell ref="AB317:AD317"/>
    <mergeCell ref="AB318:AD318"/>
    <mergeCell ref="Y315:Z315"/>
    <mergeCell ref="AO315:AQ315"/>
    <mergeCell ref="Y316:Z316"/>
    <mergeCell ref="AO316:AQ316"/>
    <mergeCell ref="AB315:AD315"/>
    <mergeCell ref="AB316:AD316"/>
    <mergeCell ref="Y313:Z313"/>
    <mergeCell ref="AO313:AQ313"/>
    <mergeCell ref="Y314:Z314"/>
    <mergeCell ref="AO314:AQ314"/>
    <mergeCell ref="AB313:AD313"/>
    <mergeCell ref="AB314:AD314"/>
    <mergeCell ref="Y311:Z311"/>
    <mergeCell ref="AO311:AQ311"/>
    <mergeCell ref="Y312:Z312"/>
    <mergeCell ref="AO312:AQ312"/>
    <mergeCell ref="AB311:AD311"/>
    <mergeCell ref="AB312:AD312"/>
    <mergeCell ref="Y309:Z309"/>
    <mergeCell ref="AO309:AQ309"/>
    <mergeCell ref="Y310:Z310"/>
    <mergeCell ref="AO310:AQ310"/>
    <mergeCell ref="AB309:AD309"/>
    <mergeCell ref="AB310:AD310"/>
    <mergeCell ref="Y307:Z307"/>
    <mergeCell ref="AO307:AQ307"/>
    <mergeCell ref="Y308:Z308"/>
    <mergeCell ref="AO308:AQ308"/>
    <mergeCell ref="AB307:AD307"/>
    <mergeCell ref="AB308:AD308"/>
    <mergeCell ref="Y305:Z305"/>
    <mergeCell ref="AO305:AQ305"/>
    <mergeCell ref="Y306:Z306"/>
    <mergeCell ref="AO306:AQ306"/>
    <mergeCell ref="AB305:AD305"/>
    <mergeCell ref="AB306:AD306"/>
    <mergeCell ref="Y302:Z302"/>
    <mergeCell ref="AO302:AQ302"/>
    <mergeCell ref="AB302:AD302"/>
    <mergeCell ref="Y303:Z303"/>
    <mergeCell ref="AO303:AQ303"/>
    <mergeCell ref="Y304:Z304"/>
    <mergeCell ref="AO304:AQ304"/>
    <mergeCell ref="AB303:AD303"/>
    <mergeCell ref="AB304:AD304"/>
    <mergeCell ref="AO299:AQ299"/>
    <mergeCell ref="Y300:Z300"/>
    <mergeCell ref="AO300:AQ300"/>
    <mergeCell ref="Y301:Z301"/>
    <mergeCell ref="AO301:AQ301"/>
    <mergeCell ref="AB301:AD301"/>
    <mergeCell ref="AB300:AD300"/>
    <mergeCell ref="Y285:Z285"/>
    <mergeCell ref="AO285:AQ285"/>
    <mergeCell ref="Y286:Z286"/>
    <mergeCell ref="AO286:AQ286"/>
    <mergeCell ref="AB285:AD285"/>
    <mergeCell ref="AB286:AD286"/>
    <mergeCell ref="Y283:Z283"/>
    <mergeCell ref="AO283:AQ283"/>
    <mergeCell ref="Y284:Z284"/>
    <mergeCell ref="AO284:AQ284"/>
    <mergeCell ref="AB283:AD283"/>
    <mergeCell ref="AB284:AD284"/>
    <mergeCell ref="Y281:Z281"/>
    <mergeCell ref="AO281:AQ281"/>
    <mergeCell ref="Y282:Z282"/>
    <mergeCell ref="AO282:AQ282"/>
    <mergeCell ref="AB281:AD281"/>
    <mergeCell ref="AB282:AD282"/>
    <mergeCell ref="Y279:Z279"/>
    <mergeCell ref="AO279:AQ279"/>
    <mergeCell ref="Y280:Z280"/>
    <mergeCell ref="AO280:AQ280"/>
    <mergeCell ref="AB279:AD279"/>
    <mergeCell ref="AB280:AD280"/>
    <mergeCell ref="Y277:Z277"/>
    <mergeCell ref="AO277:AQ277"/>
    <mergeCell ref="Y278:Z278"/>
    <mergeCell ref="AO278:AQ278"/>
    <mergeCell ref="AB277:AD277"/>
    <mergeCell ref="AB278:AD278"/>
    <mergeCell ref="Y275:Z275"/>
    <mergeCell ref="AO275:AQ275"/>
    <mergeCell ref="Y276:Z276"/>
    <mergeCell ref="AO276:AQ276"/>
    <mergeCell ref="AB275:AD275"/>
    <mergeCell ref="AB276:AD276"/>
    <mergeCell ref="Y273:Z273"/>
    <mergeCell ref="AO273:AQ273"/>
    <mergeCell ref="Y274:Z274"/>
    <mergeCell ref="AO274:AQ274"/>
    <mergeCell ref="AB273:AD273"/>
    <mergeCell ref="AB274:AD274"/>
    <mergeCell ref="Y271:Z271"/>
    <mergeCell ref="AO271:AQ271"/>
    <mergeCell ref="Y272:Z272"/>
    <mergeCell ref="AO272:AQ272"/>
    <mergeCell ref="AB271:AD271"/>
    <mergeCell ref="AB272:AD272"/>
    <mergeCell ref="Y269:Z269"/>
    <mergeCell ref="AO269:AQ269"/>
    <mergeCell ref="Y270:Z270"/>
    <mergeCell ref="AO270:AQ270"/>
    <mergeCell ref="AB269:AD269"/>
    <mergeCell ref="AB270:AD270"/>
    <mergeCell ref="Y267:Z267"/>
    <mergeCell ref="AO267:AQ267"/>
    <mergeCell ref="Y268:Z268"/>
    <mergeCell ref="AO268:AQ268"/>
    <mergeCell ref="AB267:AD267"/>
    <mergeCell ref="AB268:AD268"/>
    <mergeCell ref="Y265:Z265"/>
    <mergeCell ref="AO265:AQ265"/>
    <mergeCell ref="Y266:Z266"/>
    <mergeCell ref="AO266:AQ266"/>
    <mergeCell ref="AB265:AD265"/>
    <mergeCell ref="AB266:AD266"/>
    <mergeCell ref="Y263:Z263"/>
    <mergeCell ref="AO263:AQ263"/>
    <mergeCell ref="Y264:Z264"/>
    <mergeCell ref="AO264:AQ264"/>
    <mergeCell ref="AB263:AD263"/>
    <mergeCell ref="AB264:AD264"/>
    <mergeCell ref="AB260:AD260"/>
    <mergeCell ref="Y261:Z261"/>
    <mergeCell ref="AO261:AQ261"/>
    <mergeCell ref="Y262:Z262"/>
    <mergeCell ref="AO262:AQ262"/>
    <mergeCell ref="AB261:AD261"/>
    <mergeCell ref="AB262:AD262"/>
    <mergeCell ref="Y254:Z254"/>
    <mergeCell ref="Y255:Z256"/>
    <mergeCell ref="Y257:Z257"/>
    <mergeCell ref="Y258:Z258"/>
    <mergeCell ref="AO258:AQ258"/>
    <mergeCell ref="Y259:Z259"/>
    <mergeCell ref="AO259:AQ259"/>
    <mergeCell ref="AB258:AD258"/>
    <mergeCell ref="AB259:AD259"/>
    <mergeCell ref="Y244:Z244"/>
    <mergeCell ref="AO244:AQ244"/>
    <mergeCell ref="Y245:Z245"/>
    <mergeCell ref="AO245:AQ245"/>
    <mergeCell ref="AB244:AD244"/>
    <mergeCell ref="AB245:AD245"/>
    <mergeCell ref="Y242:Z242"/>
    <mergeCell ref="AO242:AQ242"/>
    <mergeCell ref="Y243:Z243"/>
    <mergeCell ref="AO243:AQ243"/>
    <mergeCell ref="AB242:AD242"/>
    <mergeCell ref="AB243:AD243"/>
    <mergeCell ref="Y240:Z240"/>
    <mergeCell ref="AO240:AQ240"/>
    <mergeCell ref="Y241:Z241"/>
    <mergeCell ref="AO241:AQ241"/>
    <mergeCell ref="AB240:AD240"/>
    <mergeCell ref="AB241:AD241"/>
    <mergeCell ref="Y238:Z238"/>
    <mergeCell ref="AO238:AQ238"/>
    <mergeCell ref="Y239:Z239"/>
    <mergeCell ref="AO239:AQ239"/>
    <mergeCell ref="AB238:AD238"/>
    <mergeCell ref="AB239:AD239"/>
    <mergeCell ref="Y236:Z236"/>
    <mergeCell ref="AO236:AQ236"/>
    <mergeCell ref="Y237:Z237"/>
    <mergeCell ref="AO237:AQ237"/>
    <mergeCell ref="AB236:AD236"/>
    <mergeCell ref="AB237:AD237"/>
    <mergeCell ref="Y234:Z234"/>
    <mergeCell ref="AO234:AQ234"/>
    <mergeCell ref="Y235:Z235"/>
    <mergeCell ref="AO235:AQ235"/>
    <mergeCell ref="AB234:AD234"/>
    <mergeCell ref="AB235:AD235"/>
    <mergeCell ref="Y232:Z232"/>
    <mergeCell ref="AO232:AQ232"/>
    <mergeCell ref="Y233:Z233"/>
    <mergeCell ref="AO233:AQ233"/>
    <mergeCell ref="AB232:AD232"/>
    <mergeCell ref="AB233:AD233"/>
    <mergeCell ref="Y230:Z230"/>
    <mergeCell ref="AO230:AQ230"/>
    <mergeCell ref="Y231:Z231"/>
    <mergeCell ref="AO231:AQ231"/>
    <mergeCell ref="AB230:AD230"/>
    <mergeCell ref="AB231:AD231"/>
    <mergeCell ref="Y228:Z228"/>
    <mergeCell ref="AO228:AQ228"/>
    <mergeCell ref="Y229:Z229"/>
    <mergeCell ref="AO229:AQ229"/>
    <mergeCell ref="AB228:AD228"/>
    <mergeCell ref="AB229:AD229"/>
    <mergeCell ref="Y226:Z226"/>
    <mergeCell ref="AO226:AQ226"/>
    <mergeCell ref="Y227:Z227"/>
    <mergeCell ref="AO227:AQ227"/>
    <mergeCell ref="AB226:AD226"/>
    <mergeCell ref="AB227:AD227"/>
    <mergeCell ref="Y223:Z223"/>
    <mergeCell ref="AO223:AQ223"/>
    <mergeCell ref="AB223:AD223"/>
    <mergeCell ref="Y224:Z224"/>
    <mergeCell ref="AO224:AQ224"/>
    <mergeCell ref="Y225:Z225"/>
    <mergeCell ref="AO225:AQ225"/>
    <mergeCell ref="AB224:AD224"/>
    <mergeCell ref="AB225:AD225"/>
    <mergeCell ref="Y220:Z220"/>
    <mergeCell ref="AO220:AQ220"/>
    <mergeCell ref="Y221:Z221"/>
    <mergeCell ref="AO221:AQ221"/>
    <mergeCell ref="Y222:Z222"/>
    <mergeCell ref="AO222:AQ222"/>
    <mergeCell ref="AB220:AD220"/>
    <mergeCell ref="AB221:AD221"/>
    <mergeCell ref="AB222:AD222"/>
    <mergeCell ref="Y217:Z217"/>
    <mergeCell ref="Y218:Z218"/>
    <mergeCell ref="AO218:AQ218"/>
    <mergeCell ref="Y219:Z219"/>
    <mergeCell ref="AO219:AQ219"/>
    <mergeCell ref="AB217:AD217"/>
    <mergeCell ref="AB218:AD218"/>
    <mergeCell ref="Y205:Z205"/>
    <mergeCell ref="AO205:AQ205"/>
    <mergeCell ref="Y214:Z214"/>
    <mergeCell ref="Y215:Z216"/>
    <mergeCell ref="Y206:AC206"/>
    <mergeCell ref="AK215:AL215"/>
    <mergeCell ref="Y207:AP207"/>
    <mergeCell ref="Y212:AR212"/>
    <mergeCell ref="Y213:AC213"/>
    <mergeCell ref="AG210:AR210"/>
    <mergeCell ref="Y203:Z203"/>
    <mergeCell ref="AO203:AQ203"/>
    <mergeCell ref="Y204:Z204"/>
    <mergeCell ref="AO204:AQ204"/>
    <mergeCell ref="AB203:AD203"/>
    <mergeCell ref="AB204:AD204"/>
    <mergeCell ref="Y201:Z201"/>
    <mergeCell ref="AO201:AQ201"/>
    <mergeCell ref="Y202:Z202"/>
    <mergeCell ref="AO202:AQ202"/>
    <mergeCell ref="AB201:AD201"/>
    <mergeCell ref="AB202:AD202"/>
    <mergeCell ref="Y199:Z199"/>
    <mergeCell ref="AO199:AQ199"/>
    <mergeCell ref="Y200:Z200"/>
    <mergeCell ref="AO200:AQ200"/>
    <mergeCell ref="AB199:AD199"/>
    <mergeCell ref="AB200:AD200"/>
    <mergeCell ref="Y197:Z197"/>
    <mergeCell ref="AO197:AQ197"/>
    <mergeCell ref="Y198:Z198"/>
    <mergeCell ref="AO198:AQ198"/>
    <mergeCell ref="AB197:AD197"/>
    <mergeCell ref="AB198:AD198"/>
    <mergeCell ref="Y195:Z195"/>
    <mergeCell ref="AO195:AQ195"/>
    <mergeCell ref="Y196:Z196"/>
    <mergeCell ref="AO196:AQ196"/>
    <mergeCell ref="AB195:AD195"/>
    <mergeCell ref="AB196:AD196"/>
    <mergeCell ref="Y193:Z193"/>
    <mergeCell ref="AO193:AQ193"/>
    <mergeCell ref="Y194:Z194"/>
    <mergeCell ref="AO194:AQ194"/>
    <mergeCell ref="AB193:AD193"/>
    <mergeCell ref="AB194:AD194"/>
    <mergeCell ref="Y191:Z191"/>
    <mergeCell ref="AO191:AQ191"/>
    <mergeCell ref="Y192:Z192"/>
    <mergeCell ref="AO192:AQ192"/>
    <mergeCell ref="AB191:AD191"/>
    <mergeCell ref="AB192:AD192"/>
    <mergeCell ref="Y189:Z189"/>
    <mergeCell ref="AO189:AQ189"/>
    <mergeCell ref="Y190:Z190"/>
    <mergeCell ref="AO190:AQ190"/>
    <mergeCell ref="AB189:AD189"/>
    <mergeCell ref="AB190:AD190"/>
    <mergeCell ref="Y187:Z187"/>
    <mergeCell ref="AO187:AQ187"/>
    <mergeCell ref="Y188:Z188"/>
    <mergeCell ref="AO188:AQ188"/>
    <mergeCell ref="AB187:AD187"/>
    <mergeCell ref="AB188:AD188"/>
    <mergeCell ref="Y185:Z185"/>
    <mergeCell ref="AO185:AQ185"/>
    <mergeCell ref="Y186:Z186"/>
    <mergeCell ref="AO186:AQ186"/>
    <mergeCell ref="AB185:AD185"/>
    <mergeCell ref="AB186:AD186"/>
    <mergeCell ref="Y183:Z183"/>
    <mergeCell ref="AO183:AQ183"/>
    <mergeCell ref="Y184:Z184"/>
    <mergeCell ref="AO184:AQ184"/>
    <mergeCell ref="AB183:AD183"/>
    <mergeCell ref="AB184:AD184"/>
    <mergeCell ref="Y180:Z180"/>
    <mergeCell ref="AO180:AQ180"/>
    <mergeCell ref="Y181:Z181"/>
    <mergeCell ref="AO181:AQ181"/>
    <mergeCell ref="Y182:Z182"/>
    <mergeCell ref="AO182:AQ182"/>
    <mergeCell ref="AB181:AD181"/>
    <mergeCell ref="AB182:AD182"/>
    <mergeCell ref="AB180:AD180"/>
    <mergeCell ref="Y176:Z176"/>
    <mergeCell ref="Y177:Z177"/>
    <mergeCell ref="AO177:AQ177"/>
    <mergeCell ref="Y178:Z178"/>
    <mergeCell ref="AO178:AQ178"/>
    <mergeCell ref="Y179:Z179"/>
    <mergeCell ref="AO179:AQ179"/>
    <mergeCell ref="AB179:AD179"/>
    <mergeCell ref="Y162:Z162"/>
    <mergeCell ref="AO162:AQ162"/>
    <mergeCell ref="Y163:Z163"/>
    <mergeCell ref="AO163:AQ163"/>
    <mergeCell ref="AB162:AD162"/>
    <mergeCell ref="AB163:AD163"/>
    <mergeCell ref="Y160:Z160"/>
    <mergeCell ref="AO160:AQ160"/>
    <mergeCell ref="Y161:Z161"/>
    <mergeCell ref="AO161:AQ161"/>
    <mergeCell ref="AB160:AD160"/>
    <mergeCell ref="AB161:AD161"/>
    <mergeCell ref="Y158:Z158"/>
    <mergeCell ref="AO158:AQ158"/>
    <mergeCell ref="Y159:Z159"/>
    <mergeCell ref="AO159:AQ159"/>
    <mergeCell ref="AB158:AD158"/>
    <mergeCell ref="AB159:AD159"/>
    <mergeCell ref="Y156:Z156"/>
    <mergeCell ref="AO156:AQ156"/>
    <mergeCell ref="Y157:Z157"/>
    <mergeCell ref="AO157:AQ157"/>
    <mergeCell ref="AB156:AD156"/>
    <mergeCell ref="AB157:AD157"/>
    <mergeCell ref="Y154:Z154"/>
    <mergeCell ref="AO154:AQ154"/>
    <mergeCell ref="Y155:Z155"/>
    <mergeCell ref="AO155:AQ155"/>
    <mergeCell ref="AB154:AD154"/>
    <mergeCell ref="AB155:AD155"/>
    <mergeCell ref="Y152:Z152"/>
    <mergeCell ref="AO152:AQ152"/>
    <mergeCell ref="Y153:Z153"/>
    <mergeCell ref="AO153:AQ153"/>
    <mergeCell ref="AB152:AD152"/>
    <mergeCell ref="AB153:AD153"/>
    <mergeCell ref="Y150:Z150"/>
    <mergeCell ref="AO150:AQ150"/>
    <mergeCell ref="Y151:Z151"/>
    <mergeCell ref="AO151:AQ151"/>
    <mergeCell ref="AB150:AD150"/>
    <mergeCell ref="AB151:AD151"/>
    <mergeCell ref="Y148:Z148"/>
    <mergeCell ref="AO148:AQ148"/>
    <mergeCell ref="Y149:Z149"/>
    <mergeCell ref="AO149:AQ149"/>
    <mergeCell ref="AB148:AD148"/>
    <mergeCell ref="AB149:AD149"/>
    <mergeCell ref="Y146:Z146"/>
    <mergeCell ref="AO146:AQ146"/>
    <mergeCell ref="Y147:Z147"/>
    <mergeCell ref="AO147:AQ147"/>
    <mergeCell ref="AB146:AD146"/>
    <mergeCell ref="AB147:AD147"/>
    <mergeCell ref="Y144:Z144"/>
    <mergeCell ref="AO144:AQ144"/>
    <mergeCell ref="Y145:Z145"/>
    <mergeCell ref="AO145:AQ145"/>
    <mergeCell ref="AB144:AD144"/>
    <mergeCell ref="AB145:AD145"/>
    <mergeCell ref="Y141:Z141"/>
    <mergeCell ref="AO141:AQ141"/>
    <mergeCell ref="AB141:AD141"/>
    <mergeCell ref="Y142:Z142"/>
    <mergeCell ref="AO142:AQ142"/>
    <mergeCell ref="Y143:Z143"/>
    <mergeCell ref="AO143:AQ143"/>
    <mergeCell ref="AB142:AD142"/>
    <mergeCell ref="AB143:AD143"/>
    <mergeCell ref="Y138:Z138"/>
    <mergeCell ref="AO138:AQ138"/>
    <mergeCell ref="Y139:Z139"/>
    <mergeCell ref="AO139:AQ139"/>
    <mergeCell ref="Y140:Z140"/>
    <mergeCell ref="AO140:AQ140"/>
    <mergeCell ref="AM131:AR131"/>
    <mergeCell ref="AE131:AL131"/>
    <mergeCell ref="Y135:Z135"/>
    <mergeCell ref="Y136:Z136"/>
    <mergeCell ref="AO136:AQ136"/>
    <mergeCell ref="Y137:Z137"/>
    <mergeCell ref="AO137:AQ137"/>
    <mergeCell ref="AB135:AD135"/>
    <mergeCell ref="AB136:AD136"/>
    <mergeCell ref="AN133:AP133"/>
    <mergeCell ref="AK133:AL133"/>
    <mergeCell ref="AE133:AG133"/>
    <mergeCell ref="AH133:AJ133"/>
    <mergeCell ref="AB132:AD132"/>
    <mergeCell ref="AB133:AD134"/>
    <mergeCell ref="AN132:AP132"/>
    <mergeCell ref="AE132:AJ132"/>
    <mergeCell ref="AK132:AL132"/>
    <mergeCell ref="Y121:Z121"/>
    <mergeCell ref="AO121:AQ121"/>
    <mergeCell ref="Y122:Z122"/>
    <mergeCell ref="AO122:AQ122"/>
    <mergeCell ref="AB121:AD121"/>
    <mergeCell ref="AB122:AD122"/>
    <mergeCell ref="Y119:Z119"/>
    <mergeCell ref="AO119:AQ119"/>
    <mergeCell ref="Y120:Z120"/>
    <mergeCell ref="AO120:AQ120"/>
    <mergeCell ref="AB119:AD119"/>
    <mergeCell ref="AB120:AD120"/>
    <mergeCell ref="Y117:Z117"/>
    <mergeCell ref="AO117:AQ117"/>
    <mergeCell ref="Y118:Z118"/>
    <mergeCell ref="AO118:AQ118"/>
    <mergeCell ref="AB117:AD117"/>
    <mergeCell ref="AB118:AD118"/>
    <mergeCell ref="Y115:Z115"/>
    <mergeCell ref="AO115:AQ115"/>
    <mergeCell ref="Y116:Z116"/>
    <mergeCell ref="AO116:AQ116"/>
    <mergeCell ref="AB115:AD115"/>
    <mergeCell ref="AB116:AD116"/>
    <mergeCell ref="Y113:Z113"/>
    <mergeCell ref="AO113:AQ113"/>
    <mergeCell ref="Y114:Z114"/>
    <mergeCell ref="AO114:AQ114"/>
    <mergeCell ref="AB113:AD113"/>
    <mergeCell ref="AB114:AD114"/>
    <mergeCell ref="Y111:Z111"/>
    <mergeCell ref="AO111:AQ111"/>
    <mergeCell ref="Y112:Z112"/>
    <mergeCell ref="AO112:AQ112"/>
    <mergeCell ref="AB111:AD111"/>
    <mergeCell ref="AB112:AD112"/>
    <mergeCell ref="Y109:Z109"/>
    <mergeCell ref="AO109:AQ109"/>
    <mergeCell ref="Y110:Z110"/>
    <mergeCell ref="AO110:AQ110"/>
    <mergeCell ref="AB109:AD109"/>
    <mergeCell ref="AB110:AD110"/>
    <mergeCell ref="Y107:Z107"/>
    <mergeCell ref="AO107:AQ107"/>
    <mergeCell ref="Y108:Z108"/>
    <mergeCell ref="AO108:AQ108"/>
    <mergeCell ref="AB107:AD107"/>
    <mergeCell ref="AB108:AD108"/>
    <mergeCell ref="Y105:Z105"/>
    <mergeCell ref="AO105:AQ105"/>
    <mergeCell ref="Y106:Z106"/>
    <mergeCell ref="AO106:AQ106"/>
    <mergeCell ref="AB105:AD105"/>
    <mergeCell ref="AB106:AD106"/>
    <mergeCell ref="Y103:Z103"/>
    <mergeCell ref="AO103:AQ103"/>
    <mergeCell ref="Y104:Z104"/>
    <mergeCell ref="AO104:AQ104"/>
    <mergeCell ref="AB103:AD103"/>
    <mergeCell ref="AB104:AD104"/>
    <mergeCell ref="Y101:Z101"/>
    <mergeCell ref="AO101:AQ101"/>
    <mergeCell ref="Y102:Z102"/>
    <mergeCell ref="AO102:AQ102"/>
    <mergeCell ref="AB101:AD101"/>
    <mergeCell ref="AB102:AD102"/>
    <mergeCell ref="Y98:Z98"/>
    <mergeCell ref="AO98:AQ98"/>
    <mergeCell ref="Y99:Z99"/>
    <mergeCell ref="AO99:AQ99"/>
    <mergeCell ref="Y100:Z100"/>
    <mergeCell ref="AO100:AQ100"/>
    <mergeCell ref="AB99:AD99"/>
    <mergeCell ref="AB100:AD100"/>
    <mergeCell ref="AB98:AD98"/>
    <mergeCell ref="Y95:Z95"/>
    <mergeCell ref="AO95:AQ95"/>
    <mergeCell ref="Y96:Z96"/>
    <mergeCell ref="AO96:AQ96"/>
    <mergeCell ref="Y97:Z97"/>
    <mergeCell ref="AO97:AQ97"/>
    <mergeCell ref="AO78:AQ78"/>
    <mergeCell ref="AO79:AQ79"/>
    <mergeCell ref="AO80:AQ80"/>
    <mergeCell ref="Y94:Z94"/>
    <mergeCell ref="AE92:AG92"/>
    <mergeCell ref="AH92:AJ92"/>
    <mergeCell ref="AG87:AR87"/>
    <mergeCell ref="AE91:AJ91"/>
    <mergeCell ref="AC88:AI88"/>
    <mergeCell ref="AO81:AQ81"/>
    <mergeCell ref="AO72:AQ72"/>
    <mergeCell ref="AO73:AQ73"/>
    <mergeCell ref="AO74:AQ74"/>
    <mergeCell ref="AO75:AQ75"/>
    <mergeCell ref="AO76:AQ76"/>
    <mergeCell ref="AO77:AQ77"/>
    <mergeCell ref="AO66:AQ66"/>
    <mergeCell ref="AO67:AQ67"/>
    <mergeCell ref="AO68:AQ68"/>
    <mergeCell ref="AO69:AQ69"/>
    <mergeCell ref="AO70:AQ70"/>
    <mergeCell ref="AO71:AQ71"/>
    <mergeCell ref="Y73:Z73"/>
    <mergeCell ref="Y74:Z74"/>
    <mergeCell ref="Y75:Z75"/>
    <mergeCell ref="Y76:Z76"/>
    <mergeCell ref="Y77:Z77"/>
    <mergeCell ref="AO61:AQ61"/>
    <mergeCell ref="AO62:AQ62"/>
    <mergeCell ref="AO63:AQ63"/>
    <mergeCell ref="AO64:AQ64"/>
    <mergeCell ref="AO65:AQ65"/>
    <mergeCell ref="Y67:Z67"/>
    <mergeCell ref="Y68:Z68"/>
    <mergeCell ref="Y69:Z69"/>
    <mergeCell ref="Y70:Z70"/>
    <mergeCell ref="Y71:Z71"/>
    <mergeCell ref="Y72:Z72"/>
    <mergeCell ref="Y58:Z58"/>
    <mergeCell ref="Y59:Z59"/>
    <mergeCell ref="Y60:Z60"/>
    <mergeCell ref="Y61:Z61"/>
    <mergeCell ref="Y62:Z62"/>
    <mergeCell ref="Y63:Z63"/>
    <mergeCell ref="Y64:Z64"/>
    <mergeCell ref="Y65:Z65"/>
    <mergeCell ref="Y66:Z66"/>
    <mergeCell ref="AO26:AQ26"/>
    <mergeCell ref="AO27:AQ27"/>
    <mergeCell ref="AO28:AQ28"/>
    <mergeCell ref="Y57:Z57"/>
    <mergeCell ref="AO56:AQ56"/>
    <mergeCell ref="AO57:AQ57"/>
    <mergeCell ref="Y27:Z27"/>
    <mergeCell ref="AO17:AQ17"/>
    <mergeCell ref="AO18:AQ18"/>
    <mergeCell ref="AO19:AQ19"/>
    <mergeCell ref="AO20:AQ20"/>
    <mergeCell ref="AO21:AQ21"/>
    <mergeCell ref="AO22:AQ22"/>
    <mergeCell ref="AO23:AQ23"/>
    <mergeCell ref="AO24:AQ24"/>
    <mergeCell ref="AO25:AQ25"/>
    <mergeCell ref="Y21:Z21"/>
    <mergeCell ref="Y22:Z22"/>
    <mergeCell ref="Y23:Z23"/>
    <mergeCell ref="Y24:Z24"/>
    <mergeCell ref="Y25:Z25"/>
    <mergeCell ref="AB21:AD21"/>
    <mergeCell ref="Y26:Z26"/>
    <mergeCell ref="AB66:AD66"/>
    <mergeCell ref="AB67:AD67"/>
    <mergeCell ref="AB96:AD96"/>
    <mergeCell ref="AB97:AD97"/>
    <mergeCell ref="Y17:Z17"/>
    <mergeCell ref="Y56:Z56"/>
    <mergeCell ref="Y55:Z55"/>
    <mergeCell ref="AB95:AD95"/>
    <mergeCell ref="Y82:Z82"/>
    <mergeCell ref="Y14:Z14"/>
    <mergeCell ref="Y15:Z16"/>
    <mergeCell ref="AB17:AD17"/>
    <mergeCell ref="Y18:Z18"/>
    <mergeCell ref="Y19:Z19"/>
    <mergeCell ref="AN418:AP418"/>
    <mergeCell ref="AN337:AP337"/>
    <mergeCell ref="AN377:AP377"/>
    <mergeCell ref="Y371:AP371"/>
    <mergeCell ref="Y374:AB374"/>
    <mergeCell ref="AN419:AP419"/>
    <mergeCell ref="AN459:AP459"/>
    <mergeCell ref="Y416:AR416"/>
    <mergeCell ref="Y417:AC417"/>
    <mergeCell ref="Y418:Z418"/>
    <mergeCell ref="Y419:Z420"/>
    <mergeCell ref="Y421:Z421"/>
    <mergeCell ref="Y422:Z422"/>
    <mergeCell ref="AO422:AQ422"/>
    <mergeCell ref="Y454:AR454"/>
    <mergeCell ref="Y331:AR331"/>
    <mergeCell ref="Y370:AP370"/>
    <mergeCell ref="Y367:Z367"/>
    <mergeCell ref="AO367:AQ367"/>
    <mergeCell ref="AG332:AR332"/>
    <mergeCell ref="AN255:AP255"/>
    <mergeCell ref="AN295:AP295"/>
    <mergeCell ref="Y290:AR290"/>
    <mergeCell ref="AE291:AF291"/>
    <mergeCell ref="AG291:AR291"/>
    <mergeCell ref="AH337:AJ337"/>
    <mergeCell ref="AN296:AP296"/>
    <mergeCell ref="Y260:Z260"/>
    <mergeCell ref="AO260:AQ260"/>
    <mergeCell ref="Y335:AC335"/>
    <mergeCell ref="Y336:Z336"/>
    <mergeCell ref="Y337:Z338"/>
    <mergeCell ref="Y295:Z295"/>
    <mergeCell ref="AE294:AL294"/>
    <mergeCell ref="AB295:AD295"/>
    <mergeCell ref="Y293:AR293"/>
    <mergeCell ref="Y339:Z339"/>
    <mergeCell ref="Y340:Z340"/>
    <mergeCell ref="AE332:AF332"/>
    <mergeCell ref="Y333:AB333"/>
    <mergeCell ref="AC333:AI333"/>
    <mergeCell ref="Y334:AR334"/>
    <mergeCell ref="AN336:AP336"/>
    <mergeCell ref="AK336:AL336"/>
    <mergeCell ref="AE337:AG337"/>
    <mergeCell ref="Y375:AR375"/>
    <mergeCell ref="Y413:AR413"/>
    <mergeCell ref="AE414:AF414"/>
    <mergeCell ref="AG414:AR414"/>
    <mergeCell ref="AK378:AL378"/>
    <mergeCell ref="Y376:AC376"/>
    <mergeCell ref="Y382:Z382"/>
    <mergeCell ref="AO382:AQ382"/>
    <mergeCell ref="AB380:AD380"/>
    <mergeCell ref="AB381:AD381"/>
    <mergeCell ref="AO58:AQ58"/>
    <mergeCell ref="AO59:AQ59"/>
    <mergeCell ref="AO60:AQ60"/>
    <mergeCell ref="AO54:AQ54"/>
    <mergeCell ref="AO55:AQ55"/>
    <mergeCell ref="AE254:AJ254"/>
    <mergeCell ref="AN215:AP215"/>
    <mergeCell ref="AN254:AP254"/>
    <mergeCell ref="Y167:AP167"/>
    <mergeCell ref="AE210:AF210"/>
    <mergeCell ref="AQ44:AR44"/>
    <mergeCell ref="Y41:AF41"/>
    <mergeCell ref="Y42:AF42"/>
    <mergeCell ref="AQ43:AR43"/>
    <mergeCell ref="AN30:AP30"/>
    <mergeCell ref="AN31:AP31"/>
    <mergeCell ref="Y44:AP44"/>
    <mergeCell ref="AE30:AJ30"/>
    <mergeCell ref="AK30:AL30"/>
    <mergeCell ref="AN50:AP50"/>
    <mergeCell ref="AN51:AP51"/>
    <mergeCell ref="Y78:Z78"/>
    <mergeCell ref="Y79:Z79"/>
    <mergeCell ref="Y80:Z80"/>
    <mergeCell ref="Y81:Z81"/>
    <mergeCell ref="Y50:Z50"/>
    <mergeCell ref="Y51:Z52"/>
    <mergeCell ref="Y54:Z54"/>
    <mergeCell ref="Y53:Z53"/>
    <mergeCell ref="AO82:AQ82"/>
    <mergeCell ref="Y2:AP2"/>
    <mergeCell ref="Y43:AP43"/>
    <mergeCell ref="Y48:AR48"/>
    <mergeCell ref="AK51:AL51"/>
    <mergeCell ref="Y90:AC90"/>
    <mergeCell ref="AM90:AR90"/>
    <mergeCell ref="Y85:AP85"/>
    <mergeCell ref="Y83:AC83"/>
    <mergeCell ref="AK14:AL14"/>
    <mergeCell ref="AQ1:AR1"/>
    <mergeCell ref="AQ2:AR2"/>
    <mergeCell ref="Y1:AP1"/>
    <mergeCell ref="AH31:AJ31"/>
    <mergeCell ref="Y31:AC31"/>
    <mergeCell ref="Y32:AC32"/>
    <mergeCell ref="AE31:AG31"/>
    <mergeCell ref="AH15:AJ15"/>
    <mergeCell ref="AE14:AJ14"/>
    <mergeCell ref="Y20:Z20"/>
    <mergeCell ref="AK91:AL91"/>
    <mergeCell ref="AK92:AL92"/>
    <mergeCell ref="AN91:AP91"/>
    <mergeCell ref="AN92:AP92"/>
    <mergeCell ref="AE87:AF87"/>
    <mergeCell ref="Y89:AR89"/>
    <mergeCell ref="Y91:Z91"/>
    <mergeCell ref="Y92:Z93"/>
    <mergeCell ref="Y123:Z123"/>
    <mergeCell ref="AO123:AQ123"/>
    <mergeCell ref="Y125:AP125"/>
    <mergeCell ref="AQ125:AR125"/>
    <mergeCell ref="Y126:AP126"/>
    <mergeCell ref="AQ126:AR126"/>
    <mergeCell ref="AB123:AD123"/>
    <mergeCell ref="Y165:AC165"/>
    <mergeCell ref="Y166:AP166"/>
    <mergeCell ref="Y164:Z164"/>
    <mergeCell ref="AO164:AQ164"/>
    <mergeCell ref="AB164:AD164"/>
    <mergeCell ref="Y124:AC124"/>
    <mergeCell ref="Y127:AR127"/>
    <mergeCell ref="AQ166:AR166"/>
    <mergeCell ref="Y132:Z132"/>
    <mergeCell ref="Y133:Z134"/>
    <mergeCell ref="AG169:AR169"/>
    <mergeCell ref="AN173:AP173"/>
    <mergeCell ref="Y170:AB170"/>
    <mergeCell ref="AC170:AI170"/>
    <mergeCell ref="AE173:AJ173"/>
    <mergeCell ref="AK173:AL173"/>
    <mergeCell ref="Y173:Z173"/>
    <mergeCell ref="AE172:AL172"/>
    <mergeCell ref="AB173:AD173"/>
    <mergeCell ref="Y174:Z175"/>
    <mergeCell ref="AQ167:AR167"/>
    <mergeCell ref="Y171:AR171"/>
    <mergeCell ref="Y172:AC172"/>
    <mergeCell ref="AM172:AR172"/>
    <mergeCell ref="Y168:AR168"/>
    <mergeCell ref="AE169:AF169"/>
    <mergeCell ref="AN174:AP174"/>
    <mergeCell ref="AH174:AJ174"/>
    <mergeCell ref="AK174:AL174"/>
    <mergeCell ref="AB174:AD175"/>
    <mergeCell ref="AB176:AD176"/>
    <mergeCell ref="AB177:AD177"/>
    <mergeCell ref="AB178:AD178"/>
    <mergeCell ref="AE174:AG174"/>
    <mergeCell ref="AE214:AJ214"/>
    <mergeCell ref="AB205:AD205"/>
    <mergeCell ref="AB214:AD214"/>
    <mergeCell ref="AM213:AR213"/>
    <mergeCell ref="AQ207:AR207"/>
    <mergeCell ref="Y208:AP208"/>
    <mergeCell ref="AQ208:AR208"/>
    <mergeCell ref="Y211:AB211"/>
    <mergeCell ref="AC211:AI211"/>
    <mergeCell ref="Y209:AR209"/>
    <mergeCell ref="AE213:AL213"/>
    <mergeCell ref="AK214:AL214"/>
    <mergeCell ref="AN214:AP214"/>
    <mergeCell ref="AE250:AF250"/>
    <mergeCell ref="AG250:AR250"/>
    <mergeCell ref="Y251:AB251"/>
    <mergeCell ref="Y246:Z246"/>
    <mergeCell ref="AO246:AQ246"/>
    <mergeCell ref="Y247:AC247"/>
    <mergeCell ref="AB246:AD246"/>
    <mergeCell ref="AB219:AD219"/>
    <mergeCell ref="Y248:AP248"/>
    <mergeCell ref="AQ248:AR248"/>
    <mergeCell ref="AK254:AL254"/>
    <mergeCell ref="AE255:AG255"/>
    <mergeCell ref="AH255:AJ255"/>
    <mergeCell ref="Y249:AR249"/>
    <mergeCell ref="AM253:AR253"/>
    <mergeCell ref="Y252:AR252"/>
    <mergeCell ref="Y253:AC253"/>
    <mergeCell ref="AK255:AL255"/>
    <mergeCell ref="Y296:Z297"/>
    <mergeCell ref="Y298:Z298"/>
    <mergeCell ref="Y299:Z299"/>
    <mergeCell ref="AK296:AL296"/>
    <mergeCell ref="AE296:AG296"/>
    <mergeCell ref="AM335:AR335"/>
    <mergeCell ref="AQ330:AR330"/>
    <mergeCell ref="Y329:AP329"/>
    <mergeCell ref="AQ329:AR329"/>
    <mergeCell ref="Y330:AP330"/>
    <mergeCell ref="Y368:Z368"/>
    <mergeCell ref="AO368:AQ368"/>
    <mergeCell ref="AQ370:AR370"/>
    <mergeCell ref="AB367:AD367"/>
    <mergeCell ref="Y377:Z377"/>
    <mergeCell ref="Y378:Z379"/>
    <mergeCell ref="AQ371:AR371"/>
    <mergeCell ref="Y372:AR372"/>
    <mergeCell ref="AE373:AF373"/>
    <mergeCell ref="AG373:AR373"/>
    <mergeCell ref="AM376:AR376"/>
    <mergeCell ref="AE377:AJ377"/>
    <mergeCell ref="AN378:AP378"/>
    <mergeCell ref="Y410:AC410"/>
    <mergeCell ref="Y411:AP411"/>
    <mergeCell ref="Y409:Z409"/>
    <mergeCell ref="AO409:AQ409"/>
    <mergeCell ref="AQ411:AR411"/>
    <mergeCell ref="AB409:AD409"/>
    <mergeCell ref="AE378:AG378"/>
    <mergeCell ref="Y412:AP412"/>
    <mergeCell ref="AQ412:AR412"/>
    <mergeCell ref="AE418:AJ418"/>
    <mergeCell ref="AK418:AL418"/>
    <mergeCell ref="AK419:AL419"/>
    <mergeCell ref="AE419:AG419"/>
    <mergeCell ref="AH419:AJ419"/>
    <mergeCell ref="Y415:AB415"/>
    <mergeCell ref="AC415:AI415"/>
    <mergeCell ref="AM417:AR417"/>
    <mergeCell ref="Y451:AC451"/>
    <mergeCell ref="Y452:AP452"/>
    <mergeCell ref="AQ452:AR452"/>
    <mergeCell ref="Y453:AP453"/>
    <mergeCell ref="AQ453:AR453"/>
    <mergeCell ref="AK460:AL460"/>
    <mergeCell ref="AE459:AJ459"/>
    <mergeCell ref="AK459:AL459"/>
    <mergeCell ref="AE460:AG460"/>
    <mergeCell ref="AH460:AJ460"/>
    <mergeCell ref="Y457:AR457"/>
    <mergeCell ref="Y458:AC458"/>
    <mergeCell ref="AM458:AR458"/>
    <mergeCell ref="AE458:AL458"/>
    <mergeCell ref="Y459:Z459"/>
    <mergeCell ref="Y460:Z461"/>
    <mergeCell ref="AN460:AP460"/>
    <mergeCell ref="Y462:Z462"/>
    <mergeCell ref="Y463:Z463"/>
    <mergeCell ref="AB459:AD459"/>
    <mergeCell ref="AB460:AD461"/>
    <mergeCell ref="AB462:AD462"/>
    <mergeCell ref="AB463:AD463"/>
    <mergeCell ref="AQ493:AR493"/>
    <mergeCell ref="Y494:AP494"/>
    <mergeCell ref="AQ494:AR494"/>
    <mergeCell ref="AE496:AF496"/>
    <mergeCell ref="AG496:AR496"/>
    <mergeCell ref="AM499:AR499"/>
    <mergeCell ref="Y495:AR495"/>
    <mergeCell ref="Y499:AC499"/>
    <mergeCell ref="Y573:Z573"/>
    <mergeCell ref="AQ575:AR575"/>
    <mergeCell ref="Y503:Z503"/>
    <mergeCell ref="Y504:Z504"/>
    <mergeCell ref="AO504:AQ504"/>
    <mergeCell ref="AE500:AJ500"/>
    <mergeCell ref="AK500:AL500"/>
    <mergeCell ref="AN500:AP500"/>
    <mergeCell ref="AE501:AG501"/>
    <mergeCell ref="AH501:AJ501"/>
    <mergeCell ref="AN583:AP583"/>
    <mergeCell ref="Y585:Z585"/>
    <mergeCell ref="Y586:Z586"/>
    <mergeCell ref="AQ576:AR576"/>
    <mergeCell ref="Y576:AP576"/>
    <mergeCell ref="Y574:AC574"/>
    <mergeCell ref="Y575:AP575"/>
    <mergeCell ref="AO586:AQ586"/>
    <mergeCell ref="Y583:Z584"/>
    <mergeCell ref="AH583:AJ583"/>
    <mergeCell ref="Y45:AR45"/>
    <mergeCell ref="AE15:AG15"/>
    <mergeCell ref="Y615:AC615"/>
    <mergeCell ref="Y614:Z614"/>
    <mergeCell ref="AB614:AD614"/>
    <mergeCell ref="AH51:AJ51"/>
    <mergeCell ref="AE51:AG51"/>
    <mergeCell ref="AB92:AD93"/>
    <mergeCell ref="AB94:AD94"/>
    <mergeCell ref="AB597:AD597"/>
    <mergeCell ref="AJ6:AL6"/>
    <mergeCell ref="AJ10:AL10"/>
    <mergeCell ref="Y11:AR11"/>
    <mergeCell ref="Y10:AB10"/>
    <mergeCell ref="AM49:AR49"/>
    <mergeCell ref="AE50:AJ50"/>
    <mergeCell ref="AK50:AL50"/>
    <mergeCell ref="AM37:AR37"/>
    <mergeCell ref="AG42:AR42"/>
    <mergeCell ref="Y35:AF37"/>
    <mergeCell ref="AC5:AI5"/>
    <mergeCell ref="AC6:AI6"/>
    <mergeCell ref="Y6:AB6"/>
    <mergeCell ref="AC7:AI7"/>
    <mergeCell ref="AJ7:AL7"/>
    <mergeCell ref="Y13:AC13"/>
    <mergeCell ref="Y7:AB7"/>
    <mergeCell ref="Y9:AB9"/>
    <mergeCell ref="Y8:AB8"/>
    <mergeCell ref="AC8:AI8"/>
    <mergeCell ref="AM13:AR13"/>
    <mergeCell ref="AN15:AP15"/>
    <mergeCell ref="Y3:AR3"/>
    <mergeCell ref="AE4:AF4"/>
    <mergeCell ref="AJ8:AL8"/>
    <mergeCell ref="AM5:AN5"/>
    <mergeCell ref="AJ5:AL5"/>
    <mergeCell ref="AM6:AN6"/>
    <mergeCell ref="AM8:AN8"/>
    <mergeCell ref="Y5:AB5"/>
    <mergeCell ref="AM29:AR29"/>
    <mergeCell ref="AM7:AN7"/>
    <mergeCell ref="AE9:AI9"/>
    <mergeCell ref="AJ9:AL9"/>
    <mergeCell ref="AK15:AL15"/>
    <mergeCell ref="AM9:AN9"/>
    <mergeCell ref="AC10:AF10"/>
    <mergeCell ref="AH10:AI10"/>
    <mergeCell ref="AB19:AD19"/>
    <mergeCell ref="AB20:AD20"/>
    <mergeCell ref="AK583:AL583"/>
    <mergeCell ref="AE583:AG583"/>
    <mergeCell ref="Y38:AF40"/>
    <mergeCell ref="AK31:AL31"/>
    <mergeCell ref="Y49:AC49"/>
    <mergeCell ref="AE46:AF46"/>
    <mergeCell ref="Y577:AR577"/>
    <mergeCell ref="AE578:AF578"/>
    <mergeCell ref="AK582:AL582"/>
    <mergeCell ref="Y582:Z582"/>
    <mergeCell ref="Y539:AR539"/>
    <mergeCell ref="Y544:Z544"/>
    <mergeCell ref="Y545:Z545"/>
    <mergeCell ref="AE582:AJ582"/>
    <mergeCell ref="AG578:AR578"/>
    <mergeCell ref="AN582:AP582"/>
    <mergeCell ref="AC579:AI579"/>
    <mergeCell ref="AB544:AD544"/>
    <mergeCell ref="AB545:AD545"/>
    <mergeCell ref="AB546:AD546"/>
    <mergeCell ref="Y86:AR86"/>
    <mergeCell ref="Y88:AB88"/>
    <mergeCell ref="Y84:AP84"/>
    <mergeCell ref="AQ85:AR85"/>
    <mergeCell ref="Y581:AC581"/>
    <mergeCell ref="AM581:AR581"/>
    <mergeCell ref="Y580:AR580"/>
    <mergeCell ref="AE542:AG542"/>
    <mergeCell ref="AH542:AJ542"/>
    <mergeCell ref="Y579:AB579"/>
    <mergeCell ref="AE128:AF128"/>
    <mergeCell ref="AG128:AR128"/>
    <mergeCell ref="AC129:AI129"/>
    <mergeCell ref="Y130:AR130"/>
    <mergeCell ref="AN14:AP14"/>
    <mergeCell ref="AG46:AR46"/>
    <mergeCell ref="Y47:AB47"/>
    <mergeCell ref="AC47:AI47"/>
    <mergeCell ref="Y34:AR34"/>
    <mergeCell ref="AQ84:AR84"/>
    <mergeCell ref="Y131:AC131"/>
    <mergeCell ref="Y129:AB129"/>
    <mergeCell ref="AC251:AI251"/>
    <mergeCell ref="AM294:AR294"/>
    <mergeCell ref="Y288:AP288"/>
    <mergeCell ref="AQ288:AR288"/>
    <mergeCell ref="Y289:AP289"/>
    <mergeCell ref="AQ289:AR289"/>
    <mergeCell ref="Y294:AC294"/>
    <mergeCell ref="Y287:AC287"/>
    <mergeCell ref="Y328:AC328"/>
    <mergeCell ref="Y325:Z325"/>
    <mergeCell ref="AO325:AQ325"/>
    <mergeCell ref="Y326:Z326"/>
    <mergeCell ref="AO326:AQ326"/>
    <mergeCell ref="Y327:Z327"/>
    <mergeCell ref="AO327:AQ327"/>
    <mergeCell ref="AB325:AD325"/>
    <mergeCell ref="AB326:AD326"/>
    <mergeCell ref="AH296:AJ296"/>
    <mergeCell ref="AE295:AJ295"/>
    <mergeCell ref="AK295:AL295"/>
    <mergeCell ref="AN501:AP501"/>
    <mergeCell ref="AM540:AR540"/>
    <mergeCell ref="AK541:AL541"/>
    <mergeCell ref="AN541:AP541"/>
    <mergeCell ref="AQ534:AR534"/>
    <mergeCell ref="AQ535:AR535"/>
    <mergeCell ref="Y536:AR536"/>
    <mergeCell ref="AG537:AR537"/>
    <mergeCell ref="Y538:AB538"/>
    <mergeCell ref="AE541:AJ541"/>
    <mergeCell ref="AB14:AD14"/>
    <mergeCell ref="AB15:AD16"/>
    <mergeCell ref="AB22:AD22"/>
    <mergeCell ref="AB23:AD23"/>
    <mergeCell ref="AB24:AD24"/>
    <mergeCell ref="AB25:AD25"/>
    <mergeCell ref="AB18:AD18"/>
    <mergeCell ref="AB54:AD54"/>
    <mergeCell ref="AB55:AD55"/>
    <mergeCell ref="AB56:AD56"/>
    <mergeCell ref="AB57:AD57"/>
    <mergeCell ref="AB26:AD26"/>
    <mergeCell ref="AB27:AD27"/>
    <mergeCell ref="Y29:AC29"/>
    <mergeCell ref="Y30:AC30"/>
    <mergeCell ref="Y28:AC28"/>
    <mergeCell ref="Y33:AC33"/>
    <mergeCell ref="AB62:AD62"/>
    <mergeCell ref="AB63:AD63"/>
    <mergeCell ref="AB64:AD64"/>
    <mergeCell ref="AB65:AD65"/>
    <mergeCell ref="AB58:AD58"/>
    <mergeCell ref="AB59:AD59"/>
    <mergeCell ref="AB60:AD60"/>
    <mergeCell ref="AB61:AD61"/>
    <mergeCell ref="AB72:AD72"/>
    <mergeCell ref="AB73:AD73"/>
    <mergeCell ref="AB74:AD74"/>
    <mergeCell ref="AB75:AD75"/>
    <mergeCell ref="AB68:AD68"/>
    <mergeCell ref="AB69:AD69"/>
    <mergeCell ref="AB70:AD70"/>
    <mergeCell ref="AB71:AD71"/>
    <mergeCell ref="AB80:AD80"/>
    <mergeCell ref="AB81:AD81"/>
    <mergeCell ref="AB82:AD82"/>
    <mergeCell ref="AB50:AD50"/>
    <mergeCell ref="AB51:AD52"/>
    <mergeCell ref="AB53:AD53"/>
    <mergeCell ref="AB76:AD76"/>
    <mergeCell ref="AB77:AD77"/>
    <mergeCell ref="AB78:AD78"/>
    <mergeCell ref="AB79:AD79"/>
    <mergeCell ref="AB137:AD137"/>
    <mergeCell ref="AB138:AD138"/>
    <mergeCell ref="AB139:AD139"/>
    <mergeCell ref="AB140:AD140"/>
    <mergeCell ref="AE49:AL49"/>
    <mergeCell ref="AE13:AL13"/>
    <mergeCell ref="AE90:AL90"/>
    <mergeCell ref="AB91:AD91"/>
    <mergeCell ref="AG40:AJ40"/>
    <mergeCell ref="AE29:AL29"/>
    <mergeCell ref="AB215:AD216"/>
    <mergeCell ref="AE215:AG215"/>
    <mergeCell ref="AH215:AJ215"/>
    <mergeCell ref="AB296:AD297"/>
    <mergeCell ref="AB298:AD298"/>
    <mergeCell ref="AB299:AD299"/>
    <mergeCell ref="AE253:AL253"/>
    <mergeCell ref="AB254:AD254"/>
    <mergeCell ref="AB255:AD256"/>
    <mergeCell ref="AB257:AD257"/>
    <mergeCell ref="Y292:AB292"/>
    <mergeCell ref="AC292:AI292"/>
    <mergeCell ref="AB339:AD339"/>
    <mergeCell ref="AB340:AD340"/>
    <mergeCell ref="AB341:AD341"/>
    <mergeCell ref="AB342:AD342"/>
    <mergeCell ref="AB327:AD327"/>
    <mergeCell ref="AE335:AL335"/>
    <mergeCell ref="AB336:AD336"/>
    <mergeCell ref="AB337:AD338"/>
    <mergeCell ref="AK337:AL337"/>
    <mergeCell ref="AE336:AJ336"/>
    <mergeCell ref="AB382:AD382"/>
    <mergeCell ref="AB383:AD383"/>
    <mergeCell ref="AB384:AD384"/>
    <mergeCell ref="AB385:AD385"/>
    <mergeCell ref="AB368:AD368"/>
    <mergeCell ref="AE376:AL376"/>
    <mergeCell ref="AB377:AD377"/>
    <mergeCell ref="AB378:AD379"/>
    <mergeCell ref="AH378:AJ378"/>
    <mergeCell ref="AB491:AD491"/>
    <mergeCell ref="AE499:AL499"/>
    <mergeCell ref="AB500:AD500"/>
    <mergeCell ref="AB501:AD502"/>
    <mergeCell ref="AE417:AL417"/>
    <mergeCell ref="AB418:AD418"/>
    <mergeCell ref="AB419:AD420"/>
    <mergeCell ref="AB421:AD421"/>
    <mergeCell ref="Y498:AR498"/>
    <mergeCell ref="AB532:AD532"/>
    <mergeCell ref="AE540:AL540"/>
    <mergeCell ref="AB541:AD541"/>
    <mergeCell ref="AB542:AD543"/>
    <mergeCell ref="AB503:AD503"/>
    <mergeCell ref="AB504:AD504"/>
    <mergeCell ref="AB505:AD505"/>
    <mergeCell ref="AB506:AD506"/>
    <mergeCell ref="Y535:AP535"/>
    <mergeCell ref="Y505:Z505"/>
    <mergeCell ref="AB612:AD612"/>
    <mergeCell ref="AB613:AD613"/>
    <mergeCell ref="AB585:AD585"/>
    <mergeCell ref="AB586:AD586"/>
    <mergeCell ref="AB587:AD587"/>
    <mergeCell ref="AB588:AD588"/>
    <mergeCell ref="AB600:AD600"/>
    <mergeCell ref="AB598:AD598"/>
    <mergeCell ref="AB599:AD599"/>
    <mergeCell ref="AO421:AQ421"/>
    <mergeCell ref="AO462:AQ462"/>
    <mergeCell ref="AO503:AQ503"/>
    <mergeCell ref="AO544:AQ544"/>
    <mergeCell ref="AB610:AD610"/>
    <mergeCell ref="AB611:AD611"/>
    <mergeCell ref="AB573:AD573"/>
    <mergeCell ref="AE581:AL581"/>
    <mergeCell ref="AB582:AD582"/>
    <mergeCell ref="AB583:AD584"/>
  </mergeCells>
  <conditionalFormatting sqref="AB545:AB573 AB17:AB27 AB54:AB82 AB504:AB532 AB95:AB123 AB136:AB164 AB177:AB205 AB218:AB246 AB258:AB286 AB299:AB327 AB340:AB368 AB381:AB409 AB422:AB450 AB463:AB491 AB586:AB614">
    <cfRule type="expression" priority="1" dxfId="1" stopIfTrue="1">
      <formula>IF($AS17=1,1)</formula>
    </cfRule>
  </conditionalFormatting>
  <conditionalFormatting sqref="AD29:AE29">
    <cfRule type="expression" priority="2" dxfId="0" stopIfTrue="1">
      <formula>IF(SUM(AS17:AS615)&gt;0,1,0)</formula>
    </cfRule>
  </conditionalFormatting>
  <dataValidations count="2">
    <dataValidation allowBlank="1" showInputMessage="1" showErrorMessage="1" sqref="AM504:AM532 AM54:AM82 AM17:AM27 AM545:AM573 AM95:AM123 AM136:AM164 AM177:AM205 AM218:AM246 AM258:AM286 AM299:AM327 AM340:AM368 AM381:AM409 AM422:AM450 AM463:AM491 AM586:AM614"/>
    <dataValidation type="whole" operator="lessThan" allowBlank="1" showInputMessage="1" showErrorMessage="1" error="MAXIMALT 25 SAMMANKOMSTER PÅ ETT NÄRVAROKORT" sqref="AD492:AL492 AD574:AL574 AD410:AL410 AD533:AL533 AD83:AL83 AD451:AL451 AD369:AL369 AD287:AL287 AD206:AL206 AD124:AL124 AD165:AL165 AD247:AL247 AD328:AL328 AD615:AL615">
      <formula1>25</formula1>
    </dataValidation>
  </dataValidations>
  <printOptions/>
  <pageMargins left="0" right="0" top="0.3937007874015748" bottom="0.3937007874015748" header="0.5118110236220472" footer="0.11811023622047245"/>
  <pageSetup horizontalDpi="300" verticalDpi="300" orientation="landscape" paperSize="9" scale="95" r:id="rId2"/>
  <headerFooter alignWithMargins="0">
    <oddFooter>&amp;L&amp;D&amp;R&amp;8copyright MHäggström KONSULT AB</oddFooter>
  </headerFooter>
  <rowBreaks count="14" manualBreakCount="14">
    <brk id="42" min="24" max="50" man="1"/>
    <brk id="83" min="24" max="50" man="1"/>
    <brk id="124" min="24" max="50" man="1"/>
    <brk id="165" min="24" max="50" man="1"/>
    <brk id="206" min="24" max="50" man="1"/>
    <brk id="247" min="24" max="45" man="1"/>
    <brk id="287" min="24" max="50" man="1"/>
    <brk id="328" min="24" max="50" man="1"/>
    <brk id="369" min="24" max="50" man="1"/>
    <brk id="410" min="24" max="50" man="1"/>
    <brk id="451" min="24" max="50" man="1"/>
    <brk id="492" min="24" max="50" man="1"/>
    <brk id="533" min="24" max="50" man="1"/>
    <brk id="574" min="24" max="5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KONSULT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Häggström</dc:creator>
  <cp:keywords/>
  <dc:description/>
  <cp:lastModifiedBy>Mikael Häggström</cp:lastModifiedBy>
  <cp:lastPrinted>2010-04-30T14:07:36Z</cp:lastPrinted>
  <dcterms:created xsi:type="dcterms:W3CDTF">2004-05-12T06:44:53Z</dcterms:created>
  <dcterms:modified xsi:type="dcterms:W3CDTF">2018-03-23T13:29:06Z</dcterms:modified>
  <cp:category/>
  <cp:version/>
  <cp:contentType/>
  <cp:contentStatus/>
</cp:coreProperties>
</file>